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ot\Documents\TWCC\"/>
    </mc:Choice>
  </mc:AlternateContent>
  <bookViews>
    <workbookView xWindow="0" yWindow="0" windowWidth="25125" windowHeight="11835"/>
  </bookViews>
  <sheets>
    <sheet name="Schedule" sheetId="2" r:id="rId1"/>
    <sheet name="Times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2" l="1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E6" i="1"/>
  <c r="F6" i="1" s="1"/>
  <c r="G6" i="1" s="1"/>
  <c r="H6" i="1" s="1"/>
  <c r="E7" i="1" s="1"/>
  <c r="F7" i="1" s="1"/>
  <c r="G7" i="1" s="1"/>
  <c r="H7" i="1" s="1"/>
  <c r="E8" i="1" s="1"/>
  <c r="F8" i="1" s="1"/>
  <c r="G8" i="1" s="1"/>
  <c r="H8" i="1" s="1"/>
  <c r="E9" i="1" s="1"/>
  <c r="F9" i="1" s="1"/>
  <c r="G9" i="1" s="1"/>
  <c r="H9" i="1" s="1"/>
  <c r="E10" i="1" s="1"/>
  <c r="F10" i="1" s="1"/>
  <c r="G10" i="1" s="1"/>
  <c r="H10" i="1" s="1"/>
  <c r="E11" i="1" s="1"/>
  <c r="F11" i="1" s="1"/>
  <c r="G11" i="1" s="1"/>
  <c r="H11" i="1" s="1"/>
  <c r="E12" i="1" s="1"/>
  <c r="F12" i="1" s="1"/>
  <c r="G12" i="1" s="1"/>
  <c r="H12" i="1" s="1"/>
  <c r="E13" i="1" s="1"/>
  <c r="F13" i="1" s="1"/>
  <c r="G13" i="1" s="1"/>
  <c r="H13" i="1" s="1"/>
  <c r="E14" i="1" s="1"/>
  <c r="F14" i="1" s="1"/>
  <c r="G14" i="1" s="1"/>
  <c r="H14" i="1" s="1"/>
  <c r="E15" i="1" s="1"/>
  <c r="F15" i="1" s="1"/>
  <c r="G15" i="1" s="1"/>
  <c r="H15" i="1" s="1"/>
  <c r="E16" i="1" s="1"/>
  <c r="F16" i="1" s="1"/>
  <c r="G16" i="1" s="1"/>
  <c r="H16" i="1" s="1"/>
  <c r="E17" i="1" s="1"/>
  <c r="F17" i="1" s="1"/>
  <c r="G17" i="1" s="1"/>
  <c r="H17" i="1" s="1"/>
  <c r="E18" i="1" s="1"/>
  <c r="F18" i="1" s="1"/>
  <c r="G18" i="1" s="1"/>
  <c r="H18" i="1" s="1"/>
  <c r="E19" i="1" s="1"/>
  <c r="F19" i="1" s="1"/>
  <c r="G19" i="1" s="1"/>
  <c r="H19" i="1" s="1"/>
  <c r="E20" i="1" s="1"/>
  <c r="F20" i="1" s="1"/>
  <c r="G20" i="1" s="1"/>
  <c r="H20" i="1" s="1"/>
  <c r="E21" i="1" s="1"/>
  <c r="F21" i="1" s="1"/>
  <c r="G21" i="1" s="1"/>
  <c r="H21" i="1" s="1"/>
  <c r="E22" i="1" s="1"/>
  <c r="F22" i="1" s="1"/>
  <c r="G22" i="1" s="1"/>
  <c r="H22" i="1" s="1"/>
  <c r="E23" i="1" s="1"/>
  <c r="F23" i="1" s="1"/>
  <c r="G23" i="1" s="1"/>
  <c r="H23" i="1" s="1"/>
  <c r="E24" i="1" s="1"/>
  <c r="F24" i="1" s="1"/>
  <c r="G24" i="1" s="1"/>
  <c r="H24" i="1" s="1"/>
  <c r="E25" i="1" s="1"/>
  <c r="F25" i="1" s="1"/>
  <c r="G25" i="1" s="1"/>
  <c r="H25" i="1" s="1"/>
  <c r="E26" i="1" s="1"/>
  <c r="F26" i="1" s="1"/>
  <c r="G26" i="1" s="1"/>
  <c r="H26" i="1" s="1"/>
  <c r="E27" i="1" s="1"/>
  <c r="F27" i="1" s="1"/>
  <c r="G27" i="1" s="1"/>
  <c r="H27" i="1" s="1"/>
  <c r="E28" i="1" s="1"/>
  <c r="F28" i="1" s="1"/>
  <c r="G28" i="1" s="1"/>
  <c r="H28" i="1" s="1"/>
  <c r="E29" i="1" s="1"/>
  <c r="F29" i="1" s="1"/>
  <c r="G29" i="1" s="1"/>
  <c r="H29" i="1" s="1"/>
  <c r="E30" i="1" s="1"/>
  <c r="F30" i="1" s="1"/>
  <c r="G30" i="1" s="1"/>
  <c r="H30" i="1" s="1"/>
  <c r="E31" i="1" s="1"/>
  <c r="F31" i="1" s="1"/>
  <c r="G31" i="1" s="1"/>
  <c r="H31" i="1" s="1"/>
  <c r="E32" i="1" s="1"/>
  <c r="F32" i="1" s="1"/>
  <c r="G32" i="1" s="1"/>
  <c r="H32" i="1" s="1"/>
  <c r="E33" i="1" s="1"/>
  <c r="F33" i="1" s="1"/>
  <c r="G33" i="1" s="1"/>
  <c r="H33" i="1" s="1"/>
  <c r="E34" i="1" s="1"/>
  <c r="F34" i="1" s="1"/>
  <c r="G34" i="1" s="1"/>
  <c r="H34" i="1" s="1"/>
  <c r="E35" i="1" s="1"/>
  <c r="F35" i="1" s="1"/>
  <c r="G35" i="1" s="1"/>
  <c r="H35" i="1" s="1"/>
  <c r="E36" i="1" s="1"/>
  <c r="F36" i="1" s="1"/>
  <c r="G36" i="1" s="1"/>
  <c r="H36" i="1" s="1"/>
  <c r="E37" i="1" s="1"/>
  <c r="F37" i="1" s="1"/>
  <c r="G37" i="1" s="1"/>
  <c r="H37" i="1" s="1"/>
  <c r="E38" i="1" s="1"/>
  <c r="F38" i="1" s="1"/>
  <c r="G38" i="1" s="1"/>
  <c r="H38" i="1" s="1"/>
  <c r="E39" i="1" s="1"/>
  <c r="F39" i="1" s="1"/>
  <c r="G39" i="1" s="1"/>
  <c r="H39" i="1" s="1"/>
  <c r="E40" i="1" s="1"/>
  <c r="F40" i="1" s="1"/>
  <c r="G40" i="1" s="1"/>
  <c r="H40" i="1" s="1"/>
  <c r="E41" i="1" s="1"/>
  <c r="F41" i="1" s="1"/>
  <c r="G41" i="1" s="1"/>
  <c r="H41" i="1" s="1"/>
  <c r="E42" i="1" s="1"/>
  <c r="F42" i="1" s="1"/>
  <c r="G42" i="1" s="1"/>
  <c r="H42" i="1" s="1"/>
  <c r="E43" i="1" s="1"/>
  <c r="F43" i="1" s="1"/>
  <c r="G43" i="1" s="1"/>
  <c r="H43" i="1" s="1"/>
  <c r="E44" i="1" s="1"/>
  <c r="F44" i="1" s="1"/>
  <c r="G44" i="1" s="1"/>
  <c r="H44" i="1" s="1"/>
  <c r="E45" i="1" s="1"/>
  <c r="F45" i="1" s="1"/>
  <c r="G45" i="1" s="1"/>
  <c r="H45" i="1" s="1"/>
  <c r="E46" i="1" s="1"/>
  <c r="F46" i="1" s="1"/>
  <c r="G46" i="1" s="1"/>
  <c r="H46" i="1" s="1"/>
  <c r="E47" i="1" s="1"/>
  <c r="F47" i="1" s="1"/>
  <c r="G47" i="1" s="1"/>
  <c r="H47" i="1" s="1"/>
  <c r="E48" i="1" s="1"/>
  <c r="F48" i="1" s="1"/>
  <c r="G48" i="1" s="1"/>
  <c r="H48" i="1" s="1"/>
  <c r="E49" i="1" s="1"/>
  <c r="F49" i="1" s="1"/>
  <c r="G49" i="1" s="1"/>
  <c r="H49" i="1" s="1"/>
  <c r="E50" i="1" s="1"/>
  <c r="F50" i="1" s="1"/>
  <c r="G50" i="1" s="1"/>
  <c r="H50" i="1" s="1"/>
  <c r="E51" i="1" s="1"/>
  <c r="F51" i="1" s="1"/>
  <c r="G51" i="1" s="1"/>
  <c r="H51" i="1" s="1"/>
  <c r="E52" i="1" s="1"/>
  <c r="F52" i="1" s="1"/>
  <c r="G52" i="1" s="1"/>
  <c r="H52" i="1" s="1"/>
  <c r="E53" i="1" s="1"/>
  <c r="F53" i="1" s="1"/>
  <c r="G53" i="1" s="1"/>
  <c r="H53" i="1" s="1"/>
  <c r="E54" i="1" s="1"/>
  <c r="F54" i="1" s="1"/>
  <c r="G54" i="1" s="1"/>
  <c r="H54" i="1" s="1"/>
  <c r="E55" i="1" s="1"/>
  <c r="F55" i="1" s="1"/>
  <c r="G55" i="1" s="1"/>
  <c r="H55" i="1" s="1"/>
  <c r="E56" i="1" s="1"/>
  <c r="F56" i="1" s="1"/>
  <c r="G56" i="1" s="1"/>
  <c r="H56" i="1" s="1"/>
  <c r="E57" i="1" s="1"/>
  <c r="F57" i="1" s="1"/>
  <c r="G57" i="1" s="1"/>
  <c r="H57" i="1" s="1"/>
  <c r="E58" i="1" s="1"/>
  <c r="F58" i="1" s="1"/>
  <c r="G58" i="1" s="1"/>
  <c r="H58" i="1" s="1"/>
  <c r="E59" i="1" s="1"/>
  <c r="F59" i="1" s="1"/>
  <c r="G59" i="1" s="1"/>
  <c r="H59" i="1" s="1"/>
  <c r="E60" i="1" s="1"/>
  <c r="F60" i="1" s="1"/>
  <c r="G60" i="1" s="1"/>
  <c r="H60" i="1" s="1"/>
  <c r="E61" i="1" s="1"/>
  <c r="F61" i="1" s="1"/>
  <c r="G61" i="1" s="1"/>
  <c r="H61" i="1" s="1"/>
  <c r="E62" i="1" s="1"/>
  <c r="F62" i="1" s="1"/>
  <c r="G62" i="1" s="1"/>
  <c r="H62" i="1" s="1"/>
  <c r="E63" i="1" s="1"/>
  <c r="F63" i="1" s="1"/>
  <c r="G63" i="1" s="1"/>
  <c r="H63" i="1" s="1"/>
  <c r="E64" i="1" s="1"/>
  <c r="F64" i="1" s="1"/>
  <c r="G64" i="1" s="1"/>
  <c r="H64" i="1" s="1"/>
  <c r="E65" i="1" s="1"/>
  <c r="F65" i="1" s="1"/>
  <c r="G65" i="1" s="1"/>
  <c r="H65" i="1" s="1"/>
  <c r="E66" i="1" s="1"/>
  <c r="F66" i="1" s="1"/>
  <c r="G66" i="1" s="1"/>
  <c r="H66" i="1" s="1"/>
  <c r="E67" i="1" s="1"/>
  <c r="F67" i="1" s="1"/>
  <c r="G67" i="1" s="1"/>
  <c r="H67" i="1" s="1"/>
  <c r="E68" i="1" s="1"/>
  <c r="F68" i="1" s="1"/>
  <c r="G68" i="1" s="1"/>
  <c r="H68" i="1" s="1"/>
  <c r="E69" i="1" s="1"/>
  <c r="F69" i="1" s="1"/>
  <c r="G69" i="1" s="1"/>
  <c r="H69" i="1" s="1"/>
  <c r="E70" i="1" s="1"/>
  <c r="F70" i="1" s="1"/>
  <c r="G70" i="1" s="1"/>
  <c r="H70" i="1" s="1"/>
  <c r="E71" i="1" s="1"/>
  <c r="F71" i="1" s="1"/>
  <c r="G71" i="1" s="1"/>
  <c r="H71" i="1" s="1"/>
  <c r="E72" i="1" s="1"/>
  <c r="F72" i="1" s="1"/>
  <c r="G72" i="1" s="1"/>
  <c r="H72" i="1" s="1"/>
  <c r="E73" i="1" s="1"/>
  <c r="F73" i="1" s="1"/>
  <c r="G73" i="1" s="1"/>
  <c r="H73" i="1" s="1"/>
  <c r="E74" i="1" s="1"/>
  <c r="F74" i="1" s="1"/>
  <c r="G74" i="1" s="1"/>
  <c r="H74" i="1" s="1"/>
  <c r="E75" i="1" s="1"/>
  <c r="F75" i="1" s="1"/>
  <c r="G75" i="1" s="1"/>
  <c r="H75" i="1" s="1"/>
  <c r="E5" i="1"/>
  <c r="F5" i="1" s="1"/>
  <c r="G5" i="1" s="1"/>
  <c r="H5" i="1" s="1"/>
  <c r="H4" i="1"/>
  <c r="G4" i="1"/>
  <c r="F4" i="1"/>
  <c r="E4" i="1"/>
  <c r="H3" i="1"/>
  <c r="G3" i="1"/>
  <c r="F3" i="1"/>
  <c r="E3" i="1"/>
  <c r="C6" i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5" i="1"/>
  <c r="C4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4" i="1"/>
</calcChain>
</file>

<file path=xl/sharedStrings.xml><?xml version="1.0" encoding="utf-8"?>
<sst xmlns="http://schemas.openxmlformats.org/spreadsheetml/2006/main" count="665" uniqueCount="397">
  <si>
    <t>Day</t>
  </si>
  <si>
    <t>27 to 28 pages per day</t>
  </si>
  <si>
    <t>Chapters</t>
  </si>
  <si>
    <t>Gen 1 - Gen 18</t>
  </si>
  <si>
    <t>Gen 19 - Gen 30</t>
  </si>
  <si>
    <t>Gen 31 - Gen 43</t>
  </si>
  <si>
    <t>Gen 44 - Ex 8</t>
  </si>
  <si>
    <t>Ex 9 - Ex 22</t>
  </si>
  <si>
    <t>Ex 23 - Ex 35</t>
  </si>
  <si>
    <t>Ex 36 - Lev 10</t>
  </si>
  <si>
    <t>Lev 11 - Lev 22</t>
  </si>
  <si>
    <t>Lev 23 - Num 5</t>
  </si>
  <si>
    <t>Num 5 - Num 16</t>
  </si>
  <si>
    <t>Num 17 - Num 29</t>
  </si>
  <si>
    <t>Num 30 - Deut 5</t>
  </si>
  <si>
    <t>Deut 6 - Deut 20</t>
  </si>
  <si>
    <t>Deut 21 - Deut 34</t>
  </si>
  <si>
    <t>Josh 1 - Josh 14</t>
  </si>
  <si>
    <t>Josh 15 - Judges 3</t>
  </si>
  <si>
    <t>Judges 4 - Judges 17</t>
  </si>
  <si>
    <t>Judges 18 - 1 Sam 5</t>
  </si>
  <si>
    <t>1 Sam 6 - 1 Sam 18</t>
  </si>
  <si>
    <t>1 Sam 19 - 2 Sam 2</t>
  </si>
  <si>
    <t>2 Sam 3 - 2 Sam 16</t>
  </si>
  <si>
    <t>2 Sam 17 - 1 Kings 2</t>
  </si>
  <si>
    <t>1 Kings 3 - 1 Kings 13</t>
  </si>
  <si>
    <t>1 Kings 14 - 2 Kings 2</t>
  </si>
  <si>
    <t>2 Kings 3 - 2 Kings 14</t>
  </si>
  <si>
    <t>2 Kings 15 - 1 Chron 1</t>
  </si>
  <si>
    <t>1 Chron 2 - 1 Chron 15</t>
  </si>
  <si>
    <t>1 Chron 16 - 2 Chron 2</t>
  </si>
  <si>
    <t>2 Chron 3 - 2 Chron 20</t>
  </si>
  <si>
    <t>2 Chron 21 - 2 Chron 33</t>
  </si>
  <si>
    <t>2 Chron 34 - Ezra 10</t>
  </si>
  <si>
    <t>Nehemiah 1 - Nehemiah 13</t>
  </si>
  <si>
    <t>Esther 1 - Job 12</t>
  </si>
  <si>
    <t>Job 13 - Job 37</t>
  </si>
  <si>
    <t>Job 38 - Psalm 30</t>
  </si>
  <si>
    <t>Psalm 31 - Psalm 63</t>
  </si>
  <si>
    <t>Psalm 64 - Psalm 93</t>
  </si>
  <si>
    <t>Psalm 94 - Psalm 119</t>
  </si>
  <si>
    <t>Psalm 120 - Proverbs 8</t>
  </si>
  <si>
    <t>Proverbs 9 - Proverbs 29</t>
  </si>
  <si>
    <t>Proverbs 30 - Isaiah 2</t>
  </si>
  <si>
    <t>Isaiah 3 - Isaiah 24</t>
  </si>
  <si>
    <t>Isaiah 25 - Isaiah 43</t>
  </si>
  <si>
    <t>Isaiah 44 - Isaiah 64</t>
  </si>
  <si>
    <t>Isaiah 65 - Jeremiah 12</t>
  </si>
  <si>
    <t>Jeremiah 13 - Jeremiah 28</t>
  </si>
  <si>
    <t>Jeremiah 29 - Jeremiah 41</t>
  </si>
  <si>
    <t>Jeremiah 42 - Lam 1</t>
  </si>
  <si>
    <t>Lam 2 - Ezekiel 13</t>
  </si>
  <si>
    <t>Ezekiel 14 - Eze 26</t>
  </si>
  <si>
    <t>Eze 27 - Eze 39</t>
  </si>
  <si>
    <t>Eze 40 - Daniel 3</t>
  </si>
  <si>
    <t>Daniel 4 - Hosea 7</t>
  </si>
  <si>
    <t>Hosea 8 - Jonah 4</t>
  </si>
  <si>
    <t>Micah 1 - Zech 3</t>
  </si>
  <si>
    <t>Zech 4 - Matthew 5</t>
  </si>
  <si>
    <t>Matt 6 - Matt 19</t>
  </si>
  <si>
    <t>Matt 20 - Mark 1</t>
  </si>
  <si>
    <t>Mark 2 - Mark 12</t>
  </si>
  <si>
    <t>Mark 13 - Luke 7</t>
  </si>
  <si>
    <t>Luke 8 - Luke 17</t>
  </si>
  <si>
    <t>Luke 18 - John 4</t>
  </si>
  <si>
    <t>John 5 - John 15</t>
  </si>
  <si>
    <t>John 16 - Acts 7</t>
  </si>
  <si>
    <t>Acts 8 - Acts 19</t>
  </si>
  <si>
    <t>Acts 20 - Romans 3</t>
  </si>
  <si>
    <t>Romans 4 - 1 Cor 7</t>
  </si>
  <si>
    <t>1 Cor 8 - 2 Cor 10</t>
  </si>
  <si>
    <t>2 Cor 11 - Phil 4</t>
  </si>
  <si>
    <t>Col 1 - 2 Tim 4</t>
  </si>
  <si>
    <t>Tit 1 - James 4</t>
  </si>
  <si>
    <t>Gen 1 - Gen 4</t>
  </si>
  <si>
    <t>Gen 5 - Gen 9</t>
  </si>
  <si>
    <t>Gen 10 - Gen 14</t>
  </si>
  <si>
    <t>Gen 15 - Gen 18</t>
  </si>
  <si>
    <t>Gen 19 - Gen 21</t>
  </si>
  <si>
    <t>Gen 22 - Gen 24</t>
  </si>
  <si>
    <t>Gen 25 - Gen 27</t>
  </si>
  <si>
    <t>Gen 28 - Gen 30</t>
  </si>
  <si>
    <t>Gen 31 - Gen 34</t>
  </si>
  <si>
    <t>Gen 35 - Gen 37</t>
  </si>
  <si>
    <t>Gen 38 - Gen 41</t>
  </si>
  <si>
    <t>Gen 42 - Gen 43</t>
  </si>
  <si>
    <t>Gen 44 - Gen 47</t>
  </si>
  <si>
    <t>Gen 48 - Gen 50</t>
  </si>
  <si>
    <t>Exo 1 - Exo 4</t>
  </si>
  <si>
    <t>Exo 5 - Exo 8</t>
  </si>
  <si>
    <t>Exo 9 - Exo 12</t>
  </si>
  <si>
    <t>Exo 13 - Exo 15</t>
  </si>
  <si>
    <t>Exo 16 - Exo 18</t>
  </si>
  <si>
    <t>Exo 19 - Exo 22</t>
  </si>
  <si>
    <t>Exo 23 - Exo 26</t>
  </si>
  <si>
    <t>Exo 27 - Exo 29</t>
  </si>
  <si>
    <t>Exo 30 - Exo 32</t>
  </si>
  <si>
    <t>Exo 33 - Exo 35</t>
  </si>
  <si>
    <t>Exo 36 - Exo 38</t>
  </si>
  <si>
    <t>Exo 39 - Lev 3</t>
  </si>
  <si>
    <t>Lev 4 - Lev 6</t>
  </si>
  <si>
    <t>Lev 7 - Lev 10</t>
  </si>
  <si>
    <t>Lev 11 - Lev 13</t>
  </si>
  <si>
    <t>Lev 14 - Lev 15</t>
  </si>
  <si>
    <t>Lev 16 - Lev 18</t>
  </si>
  <si>
    <t>Lev 19 - Lev 22</t>
  </si>
  <si>
    <t>Lev 23 - Lev 25</t>
  </si>
  <si>
    <t>Lev 26 - Lev 27</t>
  </si>
  <si>
    <t>Num 1 - Num 3</t>
  </si>
  <si>
    <t>Num 4 - Num 5</t>
  </si>
  <si>
    <t>Num 6 - Num 7</t>
  </si>
  <si>
    <t>Num 8 - Num 10</t>
  </si>
  <si>
    <t>Num 11 - Num 14</t>
  </si>
  <si>
    <t>Num 15 - Num 16</t>
  </si>
  <si>
    <t>Num 17 - Num 20</t>
  </si>
  <si>
    <t>Num 21 - Num 23</t>
  </si>
  <si>
    <t>Num 24 - Num 26</t>
  </si>
  <si>
    <t>Num 27 - Num 29</t>
  </si>
  <si>
    <t>Num 30 - Num 32</t>
  </si>
  <si>
    <t>Num 33 - Num 35</t>
  </si>
  <si>
    <t>Num 36 - Deu 2</t>
  </si>
  <si>
    <t>Deu 3 - Deu 5</t>
  </si>
  <si>
    <t>Deu 6 - Deu 8</t>
  </si>
  <si>
    <t>Deu 9 - Deu 12</t>
  </si>
  <si>
    <t>Deu 13 - Deu 16</t>
  </si>
  <si>
    <t>Deu 17 - Deu 20</t>
  </si>
  <si>
    <t>Deu 21 - Deu 24</t>
  </si>
  <si>
    <t>Deu 25 - Deu 28</t>
  </si>
  <si>
    <t>Deu 29 - Deu 31</t>
  </si>
  <si>
    <t>Deu 32 - Deu 34</t>
  </si>
  <si>
    <t>Jos 1 - Jos 3</t>
  </si>
  <si>
    <t>Jos 4 - Jos 7</t>
  </si>
  <si>
    <t>Jos 8 - Jos 10</t>
  </si>
  <si>
    <t>Jos 11 - Jos 14</t>
  </si>
  <si>
    <t>Jos 15 - Jos 18</t>
  </si>
  <si>
    <t>Jos 19 - Jos 21</t>
  </si>
  <si>
    <t>Jos 22 - Jos 24</t>
  </si>
  <si>
    <t>Jud 1 - Jud 3</t>
  </si>
  <si>
    <t>Judg 1 - Judg 3</t>
  </si>
  <si>
    <t>Judg 4 - Judg 6</t>
  </si>
  <si>
    <t>Judg 7 - Judg 9</t>
  </si>
  <si>
    <t>Judg 10 - Judg 13</t>
  </si>
  <si>
    <t xml:space="preserve">Judg 14 - Judg 17 </t>
  </si>
  <si>
    <t>Judg 18 - Judg 19</t>
  </si>
  <si>
    <t>Judg 20 - Ruth 1</t>
  </si>
  <si>
    <t>Ruth 2 - 1 Sam 1</t>
  </si>
  <si>
    <t>1 Sam 2 - 1 Sam 5</t>
  </si>
  <si>
    <t>1 Sam 6 - 1 Sam 9</t>
  </si>
  <si>
    <t>1 Sam 10 - 1 Sam 13</t>
  </si>
  <si>
    <t>1 Sam 14 - 1 Sam 15</t>
  </si>
  <si>
    <t>1 Sam 16 - 1 Sam 18</t>
  </si>
  <si>
    <t>1 Sam 19 - 1 Sam 21</t>
  </si>
  <si>
    <t>1 Sam 22 - 1 Sam 25</t>
  </si>
  <si>
    <t>1 Sam 26 - 1 Sam 28</t>
  </si>
  <si>
    <t>1 Sam 29 - 2 Sam 2</t>
  </si>
  <si>
    <t>2 Sam 3 - 2 Sam 5</t>
  </si>
  <si>
    <t>2 Sam 6 - 2 Sam 10</t>
  </si>
  <si>
    <t>2 Sam 11 - 2 Sam 13</t>
  </si>
  <si>
    <t>2 Sam 14 - 2 Sam 16</t>
  </si>
  <si>
    <t>2 Sam 17 - 2 Sam 18</t>
  </si>
  <si>
    <t>2 Sam 19 - 2 Sam 21</t>
  </si>
  <si>
    <t>2 Sam 22 - 2 Sam 24</t>
  </si>
  <si>
    <t>1 King 1 - 1 King 2</t>
  </si>
  <si>
    <t>1 King 3 - 1 King 6</t>
  </si>
  <si>
    <t>1 King 7 - 1 King 8</t>
  </si>
  <si>
    <t>1 King 9 - 1 King 10</t>
  </si>
  <si>
    <t>1 King 11 - 1 King 13</t>
  </si>
  <si>
    <t>1 King 14 - 1 King 16</t>
  </si>
  <si>
    <t>1 King 17 - 1 King 19</t>
  </si>
  <si>
    <t>1 King 20 - 1 King 21</t>
  </si>
  <si>
    <t>1 King 22 - 2 King 2</t>
  </si>
  <si>
    <t>2 King 3 - 2 King 5</t>
  </si>
  <si>
    <t>2 King 6 - 2 King 8</t>
  </si>
  <si>
    <t>2 King 9 - 2 King 11</t>
  </si>
  <si>
    <t>2 King 12 - 2 King 14</t>
  </si>
  <si>
    <t>2 King 15 - 2 King 17</t>
  </si>
  <si>
    <t>2 King 18 - 2 King 20</t>
  </si>
  <si>
    <t>2 King 21 - 2 King 23</t>
  </si>
  <si>
    <t>2 King 24 - 1 Chr 1</t>
  </si>
  <si>
    <t>1 Chr 2 - 1 Chr 5</t>
  </si>
  <si>
    <t>1 Chr 6 - 1 Chr 7</t>
  </si>
  <si>
    <t>1 Chr 8 - 1 Chr 11</t>
  </si>
  <si>
    <t>1 Chr 12 - 1 Chr 15</t>
  </si>
  <si>
    <t>1 Chr 16 - 1 Chr 19</t>
  </si>
  <si>
    <t>1 Chr 20 - 1 Chr 23</t>
  </si>
  <si>
    <t>1 Chr 24 - 1 Chr 27</t>
  </si>
  <si>
    <t>1 Chr 28 - 2 Chr 2</t>
  </si>
  <si>
    <t>2 Chr 3 - 2 Chr 6</t>
  </si>
  <si>
    <t>2 Chr 7 - 2 Chr 10</t>
  </si>
  <si>
    <t>2 Chr 11 - 2 Chr 15</t>
  </si>
  <si>
    <t>2 Chr 16 - 2 Chr 20</t>
  </si>
  <si>
    <t>2 Chr 21 - 2 Chr 22</t>
  </si>
  <si>
    <t>2 Chr 23 - 2 Chr 27</t>
  </si>
  <si>
    <t>2 Chr 28 - 2 Chr 30</t>
  </si>
  <si>
    <t>2 Chr 31 - 2 Chr 33</t>
  </si>
  <si>
    <t>2 Chr 34 - 2 Chr 36</t>
  </si>
  <si>
    <t>Ezr 1 - Ezr 4</t>
  </si>
  <si>
    <t>Ezr 5 - Ezr 8</t>
  </si>
  <si>
    <t>Ezr 9 - Ezr 10</t>
  </si>
  <si>
    <t>Neh 1 - Neh 5</t>
  </si>
  <si>
    <t>Neh 6 - Neh 8</t>
  </si>
  <si>
    <t>Neh 9 - Neh 11</t>
  </si>
  <si>
    <t>Neh 12 - Neh 13</t>
  </si>
  <si>
    <t>Est 1 - Est 5</t>
  </si>
  <si>
    <t>Est 6 - Est 9</t>
  </si>
  <si>
    <t>Est 10 - Job 6</t>
  </si>
  <si>
    <t>Job 7 - Job 12</t>
  </si>
  <si>
    <t>Job 13 - Job 19</t>
  </si>
  <si>
    <t>Job 20 - Job 26</t>
  </si>
  <si>
    <t>Job 27 - Job 31</t>
  </si>
  <si>
    <t>Job 32 - Job 37</t>
  </si>
  <si>
    <t>Job 38 - Job 42</t>
  </si>
  <si>
    <t>Psa 1 - Psa 9</t>
  </si>
  <si>
    <t>Psa 10 - Psa 20</t>
  </si>
  <si>
    <t>Psa 21 - Psa 30</t>
  </si>
  <si>
    <t>Psa 31 - Psa 36</t>
  </si>
  <si>
    <t>Psa 37 - Psa 44</t>
  </si>
  <si>
    <t>Psa 45 - Psa 54</t>
  </si>
  <si>
    <t>Psa 55 - Psa 63</t>
  </si>
  <si>
    <t>Psa 64 - Psa 71</t>
  </si>
  <si>
    <t>Psa 72 - Psa 78</t>
  </si>
  <si>
    <t>Psa 79 - Psa 85</t>
  </si>
  <si>
    <t>Psa 86 - Psa 93</t>
  </si>
  <si>
    <t>Psa 94 - Psa 104</t>
  </si>
  <si>
    <t>Psa 105 - Psa 107</t>
  </si>
  <si>
    <t>Psa 108 - Psa 118</t>
  </si>
  <si>
    <t>Psa 119</t>
  </si>
  <si>
    <t>Psa 120 - Psa 134</t>
  </si>
  <si>
    <t>Psa 135 - Psa 144</t>
  </si>
  <si>
    <t>Psa 145 - Pro 3</t>
  </si>
  <si>
    <t>Pro 4 - Pro 8</t>
  </si>
  <si>
    <t>Pro 9 - Pro 13</t>
  </si>
  <si>
    <t>Pro 14 - Pro 18</t>
  </si>
  <si>
    <t>Pro 19 - Pro 24</t>
  </si>
  <si>
    <t>Pro 25 - Pro 29</t>
  </si>
  <si>
    <t>Pro 30 - Ecc 2</t>
  </si>
  <si>
    <t>Ecc 3 - Ecc 9</t>
  </si>
  <si>
    <t>Ecc 10 - Son 3</t>
  </si>
  <si>
    <t>Son 4 - Isa 2</t>
  </si>
  <si>
    <t>Isa 3 - Isa 7</t>
  </si>
  <si>
    <t>Isa 8 - Isa 12</t>
  </si>
  <si>
    <t>Isa 13 - Isa 18</t>
  </si>
  <si>
    <t>Isa 19 - Isa 24</t>
  </si>
  <si>
    <t>Isa 25 - Isa 29</t>
  </si>
  <si>
    <t>Isa 30 - Isa 34</t>
  </si>
  <si>
    <t>Isa 35 - Isa 38</t>
  </si>
  <si>
    <t>Isa 39 - Isa 43</t>
  </si>
  <si>
    <t>Isa 44 - Isa 47</t>
  </si>
  <si>
    <t>Isa 48 - Isa 51</t>
  </si>
  <si>
    <t>Isa 52 - Isa 57</t>
  </si>
  <si>
    <t>Isa 58 - Isa 64</t>
  </si>
  <si>
    <t>Isa 65 - Jer 1</t>
  </si>
  <si>
    <t>Jer 2 - Jer 4</t>
  </si>
  <si>
    <t>Jer 5 - Jer 8</t>
  </si>
  <si>
    <t>Jer 9 - Jer 12</t>
  </si>
  <si>
    <t>Jer 13 - Jer 16</t>
  </si>
  <si>
    <t>Jer 17 - Jer 21</t>
  </si>
  <si>
    <t>Jer 22 - Jer 24</t>
  </si>
  <si>
    <t>Jer 25 - Jer 28</t>
  </si>
  <si>
    <t>Jer 29 - Jer 31</t>
  </si>
  <si>
    <t>Jer 32 - Jer 33</t>
  </si>
  <si>
    <t>Jer 34 - Jer 37</t>
  </si>
  <si>
    <t>Jer 38 - Jer 41</t>
  </si>
  <si>
    <t>Jer 42 - Jer 45</t>
  </si>
  <si>
    <t>Jer 46 - Jer 49</t>
  </si>
  <si>
    <t>Jer 50 - Jer 51</t>
  </si>
  <si>
    <t>Jer 52 - Lam 1</t>
  </si>
  <si>
    <t>Lam 2 - Lam 4</t>
  </si>
  <si>
    <t>Lam 5 - Eze 4</t>
  </si>
  <si>
    <t>Eze 5 - Eze 8</t>
  </si>
  <si>
    <t>Eze 9 - Eze 13</t>
  </si>
  <si>
    <t>Eze 14 - Eze 17</t>
  </si>
  <si>
    <t>Eze 18 - Eze 20</t>
  </si>
  <si>
    <t>Eze 21 - Eze 22</t>
  </si>
  <si>
    <t>Eze 23 - Eze 26</t>
  </si>
  <si>
    <t>Eze 27 - Eze 29</t>
  </si>
  <si>
    <t>Eze 30 - Eze 33</t>
  </si>
  <si>
    <t>Eze 34 - Eze 36</t>
  </si>
  <si>
    <t>Eze 37 - Eze 39</t>
  </si>
  <si>
    <t>Eze 40 - Eze 42</t>
  </si>
  <si>
    <t>Eze 43 - Eze 46</t>
  </si>
  <si>
    <t>Eze 47 - Dan 1</t>
  </si>
  <si>
    <t>Dan 2 - Dan 3</t>
  </si>
  <si>
    <t>Dan 4 - Dan 6</t>
  </si>
  <si>
    <t>Dan 7 - Dan 9</t>
  </si>
  <si>
    <t>Dan 10 - Dan 12</t>
  </si>
  <si>
    <t>Hos 1 - Hos 7</t>
  </si>
  <si>
    <t>Hos 8 - Joe 1</t>
  </si>
  <si>
    <t>Joe 2 - Amo 1</t>
  </si>
  <si>
    <t>Amo 2 - Amo 8</t>
  </si>
  <si>
    <t>Amo 9 - Jon 4</t>
  </si>
  <si>
    <t>Mic 1 - Mic 6</t>
  </si>
  <si>
    <t>Mic 7 - Hab 1</t>
  </si>
  <si>
    <t>Hab 2 - Zep 3</t>
  </si>
  <si>
    <t>Hag 1 - Zec 3</t>
  </si>
  <si>
    <t>Zec 4 - Zec 10</t>
  </si>
  <si>
    <t>Zec 11 - Mal 1</t>
  </si>
  <si>
    <t>Mal 2 - Mat 1</t>
  </si>
  <si>
    <t>Mat 2 - Mat 5</t>
  </si>
  <si>
    <t>Mat 6 - Mat 8</t>
  </si>
  <si>
    <t>Mat 9 - Mat 12</t>
  </si>
  <si>
    <t>Mat 13 - Mat 15</t>
  </si>
  <si>
    <t>Mat 16 - Mat 19</t>
  </si>
  <si>
    <t>Mat 20 - Mat 21</t>
  </si>
  <si>
    <t>Mat 22 - Mat 24</t>
  </si>
  <si>
    <t>Mat 25 - Mat 26</t>
  </si>
  <si>
    <t>Mat 27 - Mar 1</t>
  </si>
  <si>
    <t>Mar 2 - Mar 4</t>
  </si>
  <si>
    <t>Mar 5 - Mar 7</t>
  </si>
  <si>
    <t>Mar 8 - Mar 10</t>
  </si>
  <si>
    <t>Mar 11 - Mar 12</t>
  </si>
  <si>
    <t>Mar 13 - Mar 14</t>
  </si>
  <si>
    <t>Mar 15 - Luk 1</t>
  </si>
  <si>
    <t>Luk 2 - Luk 4</t>
  </si>
  <si>
    <t>Luk 5 - Luk 7</t>
  </si>
  <si>
    <t>Luk 8 - Luk 9</t>
  </si>
  <si>
    <t>Luk 10 - Luk 11</t>
  </si>
  <si>
    <t>Luk 12 - Luk 13</t>
  </si>
  <si>
    <t>Luk 14 - Luk 17</t>
  </si>
  <si>
    <t>Luk 18 - Luk 20</t>
  </si>
  <si>
    <t>Luk 21 - Luk 22</t>
  </si>
  <si>
    <t>Luk 23 - Luk 24</t>
  </si>
  <si>
    <t>Joh 1 - Joh 4</t>
  </si>
  <si>
    <t>Joh 5 - Joh 6</t>
  </si>
  <si>
    <t>Joh 7 - Joh 9</t>
  </si>
  <si>
    <t>Joh 10 - Joh 11</t>
  </si>
  <si>
    <t>Joh 12 - Joh 15</t>
  </si>
  <si>
    <t>Joh 16 - Joh 18</t>
  </si>
  <si>
    <t>Joh 19 - Joh 21</t>
  </si>
  <si>
    <t>Act 1 - Act 3</t>
  </si>
  <si>
    <t>Act 4 - Act 7</t>
  </si>
  <si>
    <t>Act 8 - Act 9</t>
  </si>
  <si>
    <t>Act 10 - Act 13</t>
  </si>
  <si>
    <t>Act 14 - Act 15</t>
  </si>
  <si>
    <t>Act 16 - Act 19</t>
  </si>
  <si>
    <t>Act 20 - Act 21</t>
  </si>
  <si>
    <t>Act 22 - Act 25</t>
  </si>
  <si>
    <t>Act 26 - Act 28</t>
  </si>
  <si>
    <t>Rom 1 - Rom 3</t>
  </si>
  <si>
    <t>Rom 4 - Rom 8</t>
  </si>
  <si>
    <t>Rom 9 - Rom 13</t>
  </si>
  <si>
    <t>Rom 14 - 1 Cor 1</t>
  </si>
  <si>
    <t>1 Cor 2 - 1 Cor 7</t>
  </si>
  <si>
    <t>1 Cor 8 - 1 Cor 11</t>
  </si>
  <si>
    <t>1 Cor 12 - 1 Cor 15</t>
  </si>
  <si>
    <t>1 Cor 16 - 2 Cor 4</t>
  </si>
  <si>
    <t>2 Cor 5 - 2 Cor 10</t>
  </si>
  <si>
    <t>2 Cor 11 - Gal 2</t>
  </si>
  <si>
    <t>Gal 3 - Gal 6</t>
  </si>
  <si>
    <t>Eph 1 - Eph 6</t>
  </si>
  <si>
    <t>Phi 1 - Phi 4</t>
  </si>
  <si>
    <t>Col 1 - Col 4</t>
  </si>
  <si>
    <t>1 The 1 - 2 The 2</t>
  </si>
  <si>
    <t>2 The 3 - 1 Tim 5</t>
  </si>
  <si>
    <t>1 Tim 6 - 2 Tim 4</t>
  </si>
  <si>
    <t>Tit 1 - Heb 2</t>
  </si>
  <si>
    <t>Heb 3 - Heb 9</t>
  </si>
  <si>
    <t>Heb 10 - Heb 12</t>
  </si>
  <si>
    <t>Heb 13 - Jam 4</t>
  </si>
  <si>
    <t>Jam 5 - 1 Pet 3</t>
  </si>
  <si>
    <t>1 Pet 4 - 2 Pet 3</t>
  </si>
  <si>
    <t>1 Joh 1 - 1 Joh 5</t>
  </si>
  <si>
    <t>2 Joh - Rev 1</t>
  </si>
  <si>
    <t>James 5 - Rev 1</t>
  </si>
  <si>
    <t>Rev 2 - Rev 22</t>
  </si>
  <si>
    <t>Rev 2 - Rev 6</t>
  </si>
  <si>
    <t>Rev 7 - Rev 12</t>
  </si>
  <si>
    <t>Rev 13 - Rev 18</t>
  </si>
  <si>
    <t>Rev 19 - Rev 22</t>
  </si>
  <si>
    <t>Jud 4 - Judg 6</t>
  </si>
  <si>
    <t>Jud 7 - Jud 9</t>
  </si>
  <si>
    <t>Judg 10 - Jud 13</t>
  </si>
  <si>
    <t xml:space="preserve">Jud 14 - Jud 17 </t>
  </si>
  <si>
    <t>Jud 18 - Jud 19</t>
  </si>
  <si>
    <t>Jud 20 - Rut 1</t>
  </si>
  <si>
    <t>Rut 2 - 1 Sam 1</t>
  </si>
  <si>
    <t>1 Kin 1 - 1 Kin 2</t>
  </si>
  <si>
    <t>1 Kin 11 - 1 Kin 13</t>
  </si>
  <si>
    <t>1 Kin 9 - 1 Kin 10</t>
  </si>
  <si>
    <t>1 Kin 7 - 1 Kin 8</t>
  </si>
  <si>
    <t>1 Kin 3 - 1 Kin 6</t>
  </si>
  <si>
    <t>1 Kin 14 - 1 Kin 16</t>
  </si>
  <si>
    <t>1 Kin 17 - 1 Kin 19</t>
  </si>
  <si>
    <t>1 Kin 20 - 1 Kin 21</t>
  </si>
  <si>
    <t>1 Kin 22 - 2 Kin 2</t>
  </si>
  <si>
    <t>2 Kin 3 - 2 Kin 5</t>
  </si>
  <si>
    <t>2 Kin 6 - 2 Kin 8</t>
  </si>
  <si>
    <t>2 Kin 9 - 2 Kin 11</t>
  </si>
  <si>
    <t>2 Kin 12 - 2 Kin 14</t>
  </si>
  <si>
    <t>2 Kin 15 - 2 Kin 17</t>
  </si>
  <si>
    <t>2 Kin 18 - 2 Kin 20</t>
  </si>
  <si>
    <t>2 Kin 21 - 2 Kin 23</t>
  </si>
  <si>
    <t>2 Kin 24 - 1 Chr 1</t>
  </si>
  <si>
    <t>Breakfast</t>
  </si>
  <si>
    <t>Lunch</t>
  </si>
  <si>
    <t>Dinner</t>
  </si>
  <si>
    <t>Before Bed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</si>
</sst>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Georgia"/>
      <family val="1"/>
    </font>
    <font>
      <sz val="11"/>
      <color theme="1"/>
      <name val="Georgia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16" fontId="0" fillId="0" borderId="0" xfId="0" applyNumberFormat="1"/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16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4"/>
  <sheetViews>
    <sheetView tabSelected="1" zoomScale="85" zoomScaleNormal="85" workbookViewId="0">
      <selection activeCell="D11" sqref="D11"/>
    </sheetView>
  </sheetViews>
  <sheetFormatPr defaultRowHeight="15" x14ac:dyDescent="0.25"/>
  <cols>
    <col min="1" max="1" width="5.5703125" bestFit="1" customWidth="1"/>
    <col min="2" max="3" width="21" bestFit="1" customWidth="1"/>
    <col min="4" max="4" width="21.42578125" bestFit="1" customWidth="1"/>
    <col min="5" max="5" width="21.140625" bestFit="1" customWidth="1"/>
  </cols>
  <sheetData>
    <row r="1" spans="1:5" x14ac:dyDescent="0.25">
      <c r="A1" s="3" t="s">
        <v>0</v>
      </c>
      <c r="B1" s="3" t="s">
        <v>393</v>
      </c>
      <c r="C1" s="3" t="s">
        <v>394</v>
      </c>
      <c r="D1" s="3" t="s">
        <v>395</v>
      </c>
      <c r="E1" s="3" t="s">
        <v>396</v>
      </c>
    </row>
    <row r="2" spans="1:5" x14ac:dyDescent="0.25">
      <c r="A2" s="3">
        <v>1</v>
      </c>
      <c r="B2" s="4" t="s">
        <v>74</v>
      </c>
      <c r="C2" s="4" t="s">
        <v>75</v>
      </c>
      <c r="D2" s="4" t="s">
        <v>76</v>
      </c>
      <c r="E2" s="4" t="s">
        <v>77</v>
      </c>
    </row>
    <row r="3" spans="1:5" x14ac:dyDescent="0.25">
      <c r="A3" s="3">
        <f>A2+1</f>
        <v>2</v>
      </c>
      <c r="B3" s="4" t="s">
        <v>78</v>
      </c>
      <c r="C3" s="4" t="s">
        <v>79</v>
      </c>
      <c r="D3" s="4" t="s">
        <v>80</v>
      </c>
      <c r="E3" s="4" t="s">
        <v>81</v>
      </c>
    </row>
    <row r="4" spans="1:5" x14ac:dyDescent="0.25">
      <c r="A4" s="3">
        <f t="shared" ref="A4:A67" si="0">A3+1</f>
        <v>3</v>
      </c>
      <c r="B4" s="4" t="s">
        <v>82</v>
      </c>
      <c r="C4" s="4" t="s">
        <v>83</v>
      </c>
      <c r="D4" s="4" t="s">
        <v>84</v>
      </c>
      <c r="E4" s="4" t="s">
        <v>85</v>
      </c>
    </row>
    <row r="5" spans="1:5" x14ac:dyDescent="0.25">
      <c r="A5" s="3">
        <f t="shared" si="0"/>
        <v>4</v>
      </c>
      <c r="B5" s="4" t="s">
        <v>86</v>
      </c>
      <c r="C5" s="4" t="s">
        <v>87</v>
      </c>
      <c r="D5" s="4" t="s">
        <v>88</v>
      </c>
      <c r="E5" s="4" t="s">
        <v>89</v>
      </c>
    </row>
    <row r="6" spans="1:5" x14ac:dyDescent="0.25">
      <c r="A6" s="3">
        <f t="shared" si="0"/>
        <v>5</v>
      </c>
      <c r="B6" s="4" t="s">
        <v>90</v>
      </c>
      <c r="C6" s="4" t="s">
        <v>91</v>
      </c>
      <c r="D6" s="4" t="s">
        <v>92</v>
      </c>
      <c r="E6" s="4" t="s">
        <v>93</v>
      </c>
    </row>
    <row r="7" spans="1:5" x14ac:dyDescent="0.25">
      <c r="A7" s="3">
        <f t="shared" si="0"/>
        <v>6</v>
      </c>
      <c r="B7" s="4" t="s">
        <v>94</v>
      </c>
      <c r="C7" s="4" t="s">
        <v>95</v>
      </c>
      <c r="D7" s="4" t="s">
        <v>96</v>
      </c>
      <c r="E7" s="4" t="s">
        <v>97</v>
      </c>
    </row>
    <row r="8" spans="1:5" x14ac:dyDescent="0.25">
      <c r="A8" s="3">
        <f t="shared" si="0"/>
        <v>7</v>
      </c>
      <c r="B8" s="4" t="s">
        <v>98</v>
      </c>
      <c r="C8" s="4" t="s">
        <v>99</v>
      </c>
      <c r="D8" s="4" t="s">
        <v>100</v>
      </c>
      <c r="E8" s="4" t="s">
        <v>101</v>
      </c>
    </row>
    <row r="9" spans="1:5" x14ac:dyDescent="0.25">
      <c r="A9" s="3">
        <f t="shared" si="0"/>
        <v>8</v>
      </c>
      <c r="B9" s="4" t="s">
        <v>102</v>
      </c>
      <c r="C9" s="4" t="s">
        <v>103</v>
      </c>
      <c r="D9" s="4" t="s">
        <v>104</v>
      </c>
      <c r="E9" s="4" t="s">
        <v>105</v>
      </c>
    </row>
    <row r="10" spans="1:5" x14ac:dyDescent="0.25">
      <c r="A10" s="3">
        <f t="shared" si="0"/>
        <v>9</v>
      </c>
      <c r="B10" s="4" t="s">
        <v>106</v>
      </c>
      <c r="C10" s="4" t="s">
        <v>107</v>
      </c>
      <c r="D10" s="4" t="s">
        <v>108</v>
      </c>
      <c r="E10" s="4" t="s">
        <v>109</v>
      </c>
    </row>
    <row r="11" spans="1:5" x14ac:dyDescent="0.25">
      <c r="A11" s="3">
        <f t="shared" si="0"/>
        <v>10</v>
      </c>
      <c r="B11" s="4" t="s">
        <v>110</v>
      </c>
      <c r="C11" s="4" t="s">
        <v>111</v>
      </c>
      <c r="D11" s="4" t="s">
        <v>112</v>
      </c>
      <c r="E11" s="4" t="s">
        <v>113</v>
      </c>
    </row>
    <row r="12" spans="1:5" x14ac:dyDescent="0.25">
      <c r="A12" s="3">
        <f t="shared" si="0"/>
        <v>11</v>
      </c>
      <c r="B12" s="4" t="s">
        <v>114</v>
      </c>
      <c r="C12" s="4" t="s">
        <v>115</v>
      </c>
      <c r="D12" s="4" t="s">
        <v>116</v>
      </c>
      <c r="E12" s="4" t="s">
        <v>117</v>
      </c>
    </row>
    <row r="13" spans="1:5" x14ac:dyDescent="0.25">
      <c r="A13" s="3">
        <f t="shared" si="0"/>
        <v>12</v>
      </c>
      <c r="B13" s="4" t="s">
        <v>118</v>
      </c>
      <c r="C13" s="4" t="s">
        <v>119</v>
      </c>
      <c r="D13" s="4" t="s">
        <v>120</v>
      </c>
      <c r="E13" s="4" t="s">
        <v>121</v>
      </c>
    </row>
    <row r="14" spans="1:5" x14ac:dyDescent="0.25">
      <c r="A14" s="3">
        <f t="shared" si="0"/>
        <v>13</v>
      </c>
      <c r="B14" s="4" t="s">
        <v>122</v>
      </c>
      <c r="C14" s="4" t="s">
        <v>123</v>
      </c>
      <c r="D14" s="4" t="s">
        <v>124</v>
      </c>
      <c r="E14" s="4" t="s">
        <v>125</v>
      </c>
    </row>
    <row r="15" spans="1:5" x14ac:dyDescent="0.25">
      <c r="A15" s="3">
        <f t="shared" si="0"/>
        <v>14</v>
      </c>
      <c r="B15" s="4" t="s">
        <v>126</v>
      </c>
      <c r="C15" s="4" t="s">
        <v>127</v>
      </c>
      <c r="D15" s="4" t="s">
        <v>128</v>
      </c>
      <c r="E15" s="4" t="s">
        <v>129</v>
      </c>
    </row>
    <row r="16" spans="1:5" x14ac:dyDescent="0.25">
      <c r="A16" s="3">
        <f t="shared" si="0"/>
        <v>15</v>
      </c>
      <c r="B16" s="4" t="s">
        <v>130</v>
      </c>
      <c r="C16" s="4" t="s">
        <v>131</v>
      </c>
      <c r="D16" s="4" t="s">
        <v>132</v>
      </c>
      <c r="E16" s="4" t="s">
        <v>133</v>
      </c>
    </row>
    <row r="17" spans="1:5" x14ac:dyDescent="0.25">
      <c r="A17" s="3">
        <f t="shared" si="0"/>
        <v>16</v>
      </c>
      <c r="B17" s="4" t="s">
        <v>134</v>
      </c>
      <c r="C17" s="4" t="s">
        <v>135</v>
      </c>
      <c r="D17" s="4" t="s">
        <v>136</v>
      </c>
      <c r="E17" s="4" t="s">
        <v>137</v>
      </c>
    </row>
    <row r="18" spans="1:5" x14ac:dyDescent="0.25">
      <c r="A18" s="3">
        <f t="shared" si="0"/>
        <v>17</v>
      </c>
      <c r="B18" s="4" t="s">
        <v>369</v>
      </c>
      <c r="C18" s="4" t="s">
        <v>370</v>
      </c>
      <c r="D18" s="4" t="s">
        <v>371</v>
      </c>
      <c r="E18" s="4" t="s">
        <v>372</v>
      </c>
    </row>
    <row r="19" spans="1:5" x14ac:dyDescent="0.25">
      <c r="A19" s="3">
        <f t="shared" si="0"/>
        <v>18</v>
      </c>
      <c r="B19" s="4" t="s">
        <v>373</v>
      </c>
      <c r="C19" s="4" t="s">
        <v>374</v>
      </c>
      <c r="D19" s="4" t="s">
        <v>375</v>
      </c>
      <c r="E19" s="4" t="s">
        <v>146</v>
      </c>
    </row>
    <row r="20" spans="1:5" x14ac:dyDescent="0.25">
      <c r="A20" s="3">
        <f t="shared" si="0"/>
        <v>19</v>
      </c>
      <c r="B20" s="4" t="s">
        <v>147</v>
      </c>
      <c r="C20" s="4" t="s">
        <v>148</v>
      </c>
      <c r="D20" s="4" t="s">
        <v>149</v>
      </c>
      <c r="E20" s="4" t="s">
        <v>150</v>
      </c>
    </row>
    <row r="21" spans="1:5" x14ac:dyDescent="0.25">
      <c r="A21" s="3">
        <f t="shared" si="0"/>
        <v>20</v>
      </c>
      <c r="B21" s="4" t="s">
        <v>151</v>
      </c>
      <c r="C21" s="4" t="s">
        <v>152</v>
      </c>
      <c r="D21" s="4" t="s">
        <v>153</v>
      </c>
      <c r="E21" s="4" t="s">
        <v>154</v>
      </c>
    </row>
    <row r="22" spans="1:5" x14ac:dyDescent="0.25">
      <c r="A22" s="3">
        <f t="shared" si="0"/>
        <v>21</v>
      </c>
      <c r="B22" s="4" t="s">
        <v>155</v>
      </c>
      <c r="C22" s="4" t="s">
        <v>156</v>
      </c>
      <c r="D22" s="4" t="s">
        <v>157</v>
      </c>
      <c r="E22" s="4" t="s">
        <v>158</v>
      </c>
    </row>
    <row r="23" spans="1:5" x14ac:dyDescent="0.25">
      <c r="A23" s="3">
        <f t="shared" si="0"/>
        <v>22</v>
      </c>
      <c r="B23" s="4" t="s">
        <v>159</v>
      </c>
      <c r="C23" s="4" t="s">
        <v>160</v>
      </c>
      <c r="D23" s="4" t="s">
        <v>161</v>
      </c>
      <c r="E23" s="4" t="s">
        <v>376</v>
      </c>
    </row>
    <row r="24" spans="1:5" x14ac:dyDescent="0.25">
      <c r="A24" s="3">
        <f t="shared" si="0"/>
        <v>23</v>
      </c>
      <c r="B24" s="4" t="s">
        <v>380</v>
      </c>
      <c r="C24" s="4" t="s">
        <v>379</v>
      </c>
      <c r="D24" s="4" t="s">
        <v>378</v>
      </c>
      <c r="E24" s="4" t="s">
        <v>377</v>
      </c>
    </row>
    <row r="25" spans="1:5" x14ac:dyDescent="0.25">
      <c r="A25" s="3">
        <f t="shared" si="0"/>
        <v>24</v>
      </c>
      <c r="B25" s="4" t="s">
        <v>381</v>
      </c>
      <c r="C25" s="4" t="s">
        <v>382</v>
      </c>
      <c r="D25" s="4" t="s">
        <v>383</v>
      </c>
      <c r="E25" s="4" t="s">
        <v>384</v>
      </c>
    </row>
    <row r="26" spans="1:5" x14ac:dyDescent="0.25">
      <c r="A26" s="3">
        <f t="shared" si="0"/>
        <v>25</v>
      </c>
      <c r="B26" s="4" t="s">
        <v>385</v>
      </c>
      <c r="C26" s="4" t="s">
        <v>386</v>
      </c>
      <c r="D26" s="4" t="s">
        <v>387</v>
      </c>
      <c r="E26" s="4" t="s">
        <v>388</v>
      </c>
    </row>
    <row r="27" spans="1:5" x14ac:dyDescent="0.25">
      <c r="A27" s="3">
        <f t="shared" si="0"/>
        <v>26</v>
      </c>
      <c r="B27" s="4" t="s">
        <v>389</v>
      </c>
      <c r="C27" s="4" t="s">
        <v>390</v>
      </c>
      <c r="D27" s="4" t="s">
        <v>391</v>
      </c>
      <c r="E27" s="4" t="s">
        <v>392</v>
      </c>
    </row>
    <row r="28" spans="1:5" x14ac:dyDescent="0.25">
      <c r="A28" s="3">
        <f t="shared" si="0"/>
        <v>27</v>
      </c>
      <c r="B28" s="4" t="s">
        <v>179</v>
      </c>
      <c r="C28" s="4" t="s">
        <v>180</v>
      </c>
      <c r="D28" s="4" t="s">
        <v>181</v>
      </c>
      <c r="E28" s="4" t="s">
        <v>182</v>
      </c>
    </row>
    <row r="29" spans="1:5" x14ac:dyDescent="0.25">
      <c r="A29" s="3">
        <f t="shared" si="0"/>
        <v>28</v>
      </c>
      <c r="B29" s="4" t="s">
        <v>183</v>
      </c>
      <c r="C29" s="4" t="s">
        <v>184</v>
      </c>
      <c r="D29" s="4" t="s">
        <v>185</v>
      </c>
      <c r="E29" s="4" t="s">
        <v>186</v>
      </c>
    </row>
    <row r="30" spans="1:5" x14ac:dyDescent="0.25">
      <c r="A30" s="3">
        <f t="shared" si="0"/>
        <v>29</v>
      </c>
      <c r="B30" s="4" t="s">
        <v>187</v>
      </c>
      <c r="C30" s="4" t="s">
        <v>188</v>
      </c>
      <c r="D30" s="4" t="s">
        <v>189</v>
      </c>
      <c r="E30" s="4" t="s">
        <v>190</v>
      </c>
    </row>
    <row r="31" spans="1:5" x14ac:dyDescent="0.25">
      <c r="A31" s="3">
        <f t="shared" si="0"/>
        <v>30</v>
      </c>
      <c r="B31" s="4" t="s">
        <v>191</v>
      </c>
      <c r="C31" s="4" t="s">
        <v>192</v>
      </c>
      <c r="D31" s="4" t="s">
        <v>193</v>
      </c>
      <c r="E31" s="4" t="s">
        <v>194</v>
      </c>
    </row>
    <row r="32" spans="1:5" x14ac:dyDescent="0.25">
      <c r="A32" s="3">
        <f t="shared" si="0"/>
        <v>31</v>
      </c>
      <c r="B32" s="4" t="s">
        <v>195</v>
      </c>
      <c r="C32" s="4" t="s">
        <v>196</v>
      </c>
      <c r="D32" s="4" t="s">
        <v>197</v>
      </c>
      <c r="E32" s="4" t="s">
        <v>198</v>
      </c>
    </row>
    <row r="33" spans="1:5" x14ac:dyDescent="0.25">
      <c r="A33" s="3">
        <f t="shared" si="0"/>
        <v>32</v>
      </c>
      <c r="B33" s="4" t="s">
        <v>199</v>
      </c>
      <c r="C33" s="4" t="s">
        <v>200</v>
      </c>
      <c r="D33" s="4" t="s">
        <v>201</v>
      </c>
      <c r="E33" s="4" t="s">
        <v>202</v>
      </c>
    </row>
    <row r="34" spans="1:5" x14ac:dyDescent="0.25">
      <c r="A34" s="3">
        <f t="shared" si="0"/>
        <v>33</v>
      </c>
      <c r="B34" s="4" t="s">
        <v>203</v>
      </c>
      <c r="C34" s="4" t="s">
        <v>204</v>
      </c>
      <c r="D34" s="4" t="s">
        <v>205</v>
      </c>
      <c r="E34" s="4" t="s">
        <v>206</v>
      </c>
    </row>
    <row r="35" spans="1:5" x14ac:dyDescent="0.25">
      <c r="A35" s="3">
        <f t="shared" si="0"/>
        <v>34</v>
      </c>
      <c r="B35" s="4" t="s">
        <v>207</v>
      </c>
      <c r="C35" s="4" t="s">
        <v>208</v>
      </c>
      <c r="D35" s="4" t="s">
        <v>209</v>
      </c>
      <c r="E35" s="4" t="s">
        <v>210</v>
      </c>
    </row>
    <row r="36" spans="1:5" x14ac:dyDescent="0.25">
      <c r="A36" s="3">
        <f t="shared" si="0"/>
        <v>35</v>
      </c>
      <c r="B36" s="4" t="s">
        <v>211</v>
      </c>
      <c r="C36" s="4" t="s">
        <v>212</v>
      </c>
      <c r="D36" s="4" t="s">
        <v>213</v>
      </c>
      <c r="E36" s="4" t="s">
        <v>214</v>
      </c>
    </row>
    <row r="37" spans="1:5" x14ac:dyDescent="0.25">
      <c r="A37" s="3">
        <f t="shared" si="0"/>
        <v>36</v>
      </c>
      <c r="B37" s="4" t="s">
        <v>215</v>
      </c>
      <c r="C37" s="4" t="s">
        <v>216</v>
      </c>
      <c r="D37" s="4" t="s">
        <v>217</v>
      </c>
      <c r="E37" s="4" t="s">
        <v>218</v>
      </c>
    </row>
    <row r="38" spans="1:5" x14ac:dyDescent="0.25">
      <c r="A38" s="3">
        <f t="shared" si="0"/>
        <v>37</v>
      </c>
      <c r="B38" s="4" t="s">
        <v>219</v>
      </c>
      <c r="C38" s="4" t="s">
        <v>220</v>
      </c>
      <c r="D38" s="4" t="s">
        <v>221</v>
      </c>
      <c r="E38" s="4" t="s">
        <v>222</v>
      </c>
    </row>
    <row r="39" spans="1:5" x14ac:dyDescent="0.25">
      <c r="A39" s="3">
        <f t="shared" si="0"/>
        <v>38</v>
      </c>
      <c r="B39" s="4" t="s">
        <v>223</v>
      </c>
      <c r="C39" s="4" t="s">
        <v>224</v>
      </c>
      <c r="D39" s="4" t="s">
        <v>225</v>
      </c>
      <c r="E39" s="4" t="s">
        <v>226</v>
      </c>
    </row>
    <row r="40" spans="1:5" x14ac:dyDescent="0.25">
      <c r="A40" s="3">
        <f t="shared" si="0"/>
        <v>39</v>
      </c>
      <c r="B40" s="4" t="s">
        <v>227</v>
      </c>
      <c r="C40" s="4" t="s">
        <v>228</v>
      </c>
      <c r="D40" s="4" t="s">
        <v>229</v>
      </c>
      <c r="E40" s="4" t="s">
        <v>230</v>
      </c>
    </row>
    <row r="41" spans="1:5" x14ac:dyDescent="0.25">
      <c r="A41" s="3">
        <f t="shared" si="0"/>
        <v>40</v>
      </c>
      <c r="B41" s="4" t="s">
        <v>231</v>
      </c>
      <c r="C41" s="4" t="s">
        <v>232</v>
      </c>
      <c r="D41" s="4" t="s">
        <v>233</v>
      </c>
      <c r="E41" s="4" t="s">
        <v>234</v>
      </c>
    </row>
    <row r="42" spans="1:5" x14ac:dyDescent="0.25">
      <c r="A42" s="3">
        <f t="shared" si="0"/>
        <v>41</v>
      </c>
      <c r="B42" s="4" t="s">
        <v>235</v>
      </c>
      <c r="C42" s="4" t="s">
        <v>236</v>
      </c>
      <c r="D42" s="4" t="s">
        <v>237</v>
      </c>
      <c r="E42" s="4" t="s">
        <v>238</v>
      </c>
    </row>
    <row r="43" spans="1:5" x14ac:dyDescent="0.25">
      <c r="A43" s="3">
        <f t="shared" si="0"/>
        <v>42</v>
      </c>
      <c r="B43" s="4" t="s">
        <v>239</v>
      </c>
      <c r="C43" s="4" t="s">
        <v>240</v>
      </c>
      <c r="D43" s="4" t="s">
        <v>241</v>
      </c>
      <c r="E43" s="4" t="s">
        <v>242</v>
      </c>
    </row>
    <row r="44" spans="1:5" x14ac:dyDescent="0.25">
      <c r="A44" s="3">
        <f t="shared" si="0"/>
        <v>43</v>
      </c>
      <c r="B44" s="4" t="s">
        <v>243</v>
      </c>
      <c r="C44" s="4" t="s">
        <v>244</v>
      </c>
      <c r="D44" s="4" t="s">
        <v>245</v>
      </c>
      <c r="E44" s="4" t="s">
        <v>246</v>
      </c>
    </row>
    <row r="45" spans="1:5" x14ac:dyDescent="0.25">
      <c r="A45" s="3">
        <f t="shared" si="0"/>
        <v>44</v>
      </c>
      <c r="B45" s="4" t="s">
        <v>247</v>
      </c>
      <c r="C45" s="4" t="s">
        <v>248</v>
      </c>
      <c r="D45" s="4" t="s">
        <v>249</v>
      </c>
      <c r="E45" s="4" t="s">
        <v>250</v>
      </c>
    </row>
    <row r="46" spans="1:5" x14ac:dyDescent="0.25">
      <c r="A46" s="3">
        <f t="shared" si="0"/>
        <v>45</v>
      </c>
      <c r="B46" s="4" t="s">
        <v>251</v>
      </c>
      <c r="C46" s="4" t="s">
        <v>252</v>
      </c>
      <c r="D46" s="4" t="s">
        <v>253</v>
      </c>
      <c r="E46" s="4" t="s">
        <v>254</v>
      </c>
    </row>
    <row r="47" spans="1:5" x14ac:dyDescent="0.25">
      <c r="A47" s="3">
        <f t="shared" si="0"/>
        <v>46</v>
      </c>
      <c r="B47" s="4" t="s">
        <v>255</v>
      </c>
      <c r="C47" s="4" t="s">
        <v>256</v>
      </c>
      <c r="D47" s="4" t="s">
        <v>257</v>
      </c>
      <c r="E47" s="4" t="s">
        <v>258</v>
      </c>
    </row>
    <row r="48" spans="1:5" x14ac:dyDescent="0.25">
      <c r="A48" s="3">
        <f t="shared" si="0"/>
        <v>47</v>
      </c>
      <c r="B48" s="4" t="s">
        <v>259</v>
      </c>
      <c r="C48" s="4" t="s">
        <v>260</v>
      </c>
      <c r="D48" s="4" t="s">
        <v>261</v>
      </c>
      <c r="E48" s="4" t="s">
        <v>262</v>
      </c>
    </row>
    <row r="49" spans="1:5" x14ac:dyDescent="0.25">
      <c r="A49" s="3">
        <f t="shared" si="0"/>
        <v>48</v>
      </c>
      <c r="B49" s="4" t="s">
        <v>263</v>
      </c>
      <c r="C49" s="4" t="s">
        <v>264</v>
      </c>
      <c r="D49" s="4" t="s">
        <v>265</v>
      </c>
      <c r="E49" s="4" t="s">
        <v>266</v>
      </c>
    </row>
    <row r="50" spans="1:5" x14ac:dyDescent="0.25">
      <c r="A50" s="3">
        <f t="shared" si="0"/>
        <v>49</v>
      </c>
      <c r="B50" s="4" t="s">
        <v>267</v>
      </c>
      <c r="C50" s="4" t="s">
        <v>268</v>
      </c>
      <c r="D50" s="4" t="s">
        <v>269</v>
      </c>
      <c r="E50" s="4" t="s">
        <v>270</v>
      </c>
    </row>
    <row r="51" spans="1:5" x14ac:dyDescent="0.25">
      <c r="A51" s="3">
        <f t="shared" si="0"/>
        <v>50</v>
      </c>
      <c r="B51" s="4" t="s">
        <v>271</v>
      </c>
      <c r="C51" s="4" t="s">
        <v>272</v>
      </c>
      <c r="D51" s="4" t="s">
        <v>273</v>
      </c>
      <c r="E51" s="4" t="s">
        <v>274</v>
      </c>
    </row>
    <row r="52" spans="1:5" x14ac:dyDescent="0.25">
      <c r="A52" s="3">
        <f t="shared" si="0"/>
        <v>51</v>
      </c>
      <c r="B52" s="4" t="s">
        <v>275</v>
      </c>
      <c r="C52" s="4" t="s">
        <v>276</v>
      </c>
      <c r="D52" s="4" t="s">
        <v>277</v>
      </c>
      <c r="E52" s="4" t="s">
        <v>278</v>
      </c>
    </row>
    <row r="53" spans="1:5" x14ac:dyDescent="0.25">
      <c r="A53" s="3">
        <f t="shared" si="0"/>
        <v>52</v>
      </c>
      <c r="B53" s="4" t="s">
        <v>279</v>
      </c>
      <c r="C53" s="4" t="s">
        <v>280</v>
      </c>
      <c r="D53" s="4" t="s">
        <v>281</v>
      </c>
      <c r="E53" s="4" t="s">
        <v>282</v>
      </c>
    </row>
    <row r="54" spans="1:5" x14ac:dyDescent="0.25">
      <c r="A54" s="3">
        <f t="shared" si="0"/>
        <v>53</v>
      </c>
      <c r="B54" s="4" t="s">
        <v>283</v>
      </c>
      <c r="C54" s="4" t="s">
        <v>284</v>
      </c>
      <c r="D54" s="4" t="s">
        <v>285</v>
      </c>
      <c r="E54" s="4" t="s">
        <v>286</v>
      </c>
    </row>
    <row r="55" spans="1:5" x14ac:dyDescent="0.25">
      <c r="A55" s="3">
        <f t="shared" si="0"/>
        <v>54</v>
      </c>
      <c r="B55" s="4" t="s">
        <v>287</v>
      </c>
      <c r="C55" s="4" t="s">
        <v>288</v>
      </c>
      <c r="D55" s="4" t="s">
        <v>289</v>
      </c>
      <c r="E55" s="4" t="s">
        <v>290</v>
      </c>
    </row>
    <row r="56" spans="1:5" x14ac:dyDescent="0.25">
      <c r="A56" s="3">
        <f t="shared" si="0"/>
        <v>55</v>
      </c>
      <c r="B56" s="4" t="s">
        <v>291</v>
      </c>
      <c r="C56" s="4" t="s">
        <v>292</v>
      </c>
      <c r="D56" s="4" t="s">
        <v>293</v>
      </c>
      <c r="E56" s="4" t="s">
        <v>294</v>
      </c>
    </row>
    <row r="57" spans="1:5" x14ac:dyDescent="0.25">
      <c r="A57" s="3">
        <f t="shared" si="0"/>
        <v>56</v>
      </c>
      <c r="B57" s="4" t="s">
        <v>295</v>
      </c>
      <c r="C57" s="4" t="s">
        <v>296</v>
      </c>
      <c r="D57" s="4" t="s">
        <v>297</v>
      </c>
      <c r="E57" s="4" t="s">
        <v>298</v>
      </c>
    </row>
    <row r="58" spans="1:5" x14ac:dyDescent="0.25">
      <c r="A58" s="3">
        <f t="shared" si="0"/>
        <v>57</v>
      </c>
      <c r="B58" s="4" t="s">
        <v>299</v>
      </c>
      <c r="C58" s="4" t="s">
        <v>300</v>
      </c>
      <c r="D58" s="4" t="s">
        <v>301</v>
      </c>
      <c r="E58" s="4" t="s">
        <v>302</v>
      </c>
    </row>
    <row r="59" spans="1:5" x14ac:dyDescent="0.25">
      <c r="A59" s="3">
        <f t="shared" si="0"/>
        <v>58</v>
      </c>
      <c r="B59" s="4" t="s">
        <v>303</v>
      </c>
      <c r="C59" s="4" t="s">
        <v>304</v>
      </c>
      <c r="D59" s="4" t="s">
        <v>305</v>
      </c>
      <c r="E59" s="4" t="s">
        <v>306</v>
      </c>
    </row>
    <row r="60" spans="1:5" x14ac:dyDescent="0.25">
      <c r="A60" s="3">
        <f t="shared" si="0"/>
        <v>59</v>
      </c>
      <c r="B60" s="4" t="s">
        <v>307</v>
      </c>
      <c r="C60" s="4" t="s">
        <v>308</v>
      </c>
      <c r="D60" s="5" t="s">
        <v>309</v>
      </c>
      <c r="E60" s="4" t="s">
        <v>310</v>
      </c>
    </row>
    <row r="61" spans="1:5" x14ac:dyDescent="0.25">
      <c r="A61" s="3">
        <f t="shared" si="0"/>
        <v>60</v>
      </c>
      <c r="B61" s="4" t="s">
        <v>311</v>
      </c>
      <c r="C61" s="4" t="s">
        <v>312</v>
      </c>
      <c r="D61" s="4" t="s">
        <v>313</v>
      </c>
      <c r="E61" s="4" t="s">
        <v>314</v>
      </c>
    </row>
    <row r="62" spans="1:5" x14ac:dyDescent="0.25">
      <c r="A62" s="3">
        <f t="shared" si="0"/>
        <v>61</v>
      </c>
      <c r="B62" s="4" t="s">
        <v>315</v>
      </c>
      <c r="C62" s="4" t="s">
        <v>316</v>
      </c>
      <c r="D62" s="4" t="s">
        <v>317</v>
      </c>
      <c r="E62" s="4" t="s">
        <v>318</v>
      </c>
    </row>
    <row r="63" spans="1:5" x14ac:dyDescent="0.25">
      <c r="A63" s="3">
        <f t="shared" si="0"/>
        <v>62</v>
      </c>
      <c r="B63" s="4" t="s">
        <v>319</v>
      </c>
      <c r="C63" s="4" t="s">
        <v>320</v>
      </c>
      <c r="D63" s="4" t="s">
        <v>321</v>
      </c>
      <c r="E63" s="4" t="s">
        <v>322</v>
      </c>
    </row>
    <row r="64" spans="1:5" x14ac:dyDescent="0.25">
      <c r="A64" s="3">
        <f t="shared" si="0"/>
        <v>63</v>
      </c>
      <c r="B64" s="4" t="s">
        <v>323</v>
      </c>
      <c r="C64" s="4" t="s">
        <v>324</v>
      </c>
      <c r="D64" s="4" t="s">
        <v>325</v>
      </c>
      <c r="E64" s="4" t="s">
        <v>326</v>
      </c>
    </row>
    <row r="65" spans="1:5" x14ac:dyDescent="0.25">
      <c r="A65" s="3">
        <f t="shared" si="0"/>
        <v>64</v>
      </c>
      <c r="B65" s="4" t="s">
        <v>327</v>
      </c>
      <c r="C65" s="4" t="s">
        <v>328</v>
      </c>
      <c r="D65" s="4" t="s">
        <v>329</v>
      </c>
      <c r="E65" s="4" t="s">
        <v>330</v>
      </c>
    </row>
    <row r="66" spans="1:5" x14ac:dyDescent="0.25">
      <c r="A66" s="3">
        <f t="shared" si="0"/>
        <v>65</v>
      </c>
      <c r="B66" s="4" t="s">
        <v>331</v>
      </c>
      <c r="C66" s="4" t="s">
        <v>332</v>
      </c>
      <c r="D66" s="4" t="s">
        <v>333</v>
      </c>
      <c r="E66" s="4" t="s">
        <v>334</v>
      </c>
    </row>
    <row r="67" spans="1:5" x14ac:dyDescent="0.25">
      <c r="A67" s="3">
        <f t="shared" si="0"/>
        <v>66</v>
      </c>
      <c r="B67" s="4" t="s">
        <v>335</v>
      </c>
      <c r="C67" s="4" t="s">
        <v>336</v>
      </c>
      <c r="D67" s="4" t="s">
        <v>337</v>
      </c>
      <c r="E67" s="4" t="s">
        <v>338</v>
      </c>
    </row>
    <row r="68" spans="1:5" x14ac:dyDescent="0.25">
      <c r="A68" s="3">
        <f t="shared" ref="A68:A74" si="1">A67+1</f>
        <v>67</v>
      </c>
      <c r="B68" s="4" t="s">
        <v>339</v>
      </c>
      <c r="C68" s="4" t="s">
        <v>340</v>
      </c>
      <c r="D68" s="4" t="s">
        <v>341</v>
      </c>
      <c r="E68" s="4" t="s">
        <v>342</v>
      </c>
    </row>
    <row r="69" spans="1:5" x14ac:dyDescent="0.25">
      <c r="A69" s="3">
        <f t="shared" si="1"/>
        <v>68</v>
      </c>
      <c r="B69" s="4" t="s">
        <v>343</v>
      </c>
      <c r="C69" s="4" t="s">
        <v>344</v>
      </c>
      <c r="D69" s="4" t="s">
        <v>345</v>
      </c>
      <c r="E69" s="4" t="s">
        <v>346</v>
      </c>
    </row>
    <row r="70" spans="1:5" x14ac:dyDescent="0.25">
      <c r="A70" s="3">
        <f t="shared" si="1"/>
        <v>69</v>
      </c>
      <c r="B70" s="4" t="s">
        <v>347</v>
      </c>
      <c r="C70" s="4" t="s">
        <v>348</v>
      </c>
      <c r="D70" s="4" t="s">
        <v>349</v>
      </c>
      <c r="E70" s="4" t="s">
        <v>350</v>
      </c>
    </row>
    <row r="71" spans="1:5" x14ac:dyDescent="0.25">
      <c r="A71" s="3">
        <f t="shared" si="1"/>
        <v>70</v>
      </c>
      <c r="B71" s="4" t="s">
        <v>351</v>
      </c>
      <c r="C71" s="4" t="s">
        <v>352</v>
      </c>
      <c r="D71" s="4" t="s">
        <v>353</v>
      </c>
      <c r="E71" s="4" t="s">
        <v>354</v>
      </c>
    </row>
    <row r="72" spans="1:5" x14ac:dyDescent="0.25">
      <c r="A72" s="3">
        <f t="shared" si="1"/>
        <v>71</v>
      </c>
      <c r="B72" s="4" t="s">
        <v>355</v>
      </c>
      <c r="C72" s="4" t="s">
        <v>356</v>
      </c>
      <c r="D72" s="4" t="s">
        <v>357</v>
      </c>
      <c r="E72" s="4" t="s">
        <v>358</v>
      </c>
    </row>
    <row r="73" spans="1:5" x14ac:dyDescent="0.25">
      <c r="A73" s="3">
        <f t="shared" si="1"/>
        <v>72</v>
      </c>
      <c r="B73" s="4" t="s">
        <v>359</v>
      </c>
      <c r="C73" s="4" t="s">
        <v>360</v>
      </c>
      <c r="D73" s="4" t="s">
        <v>361</v>
      </c>
      <c r="E73" s="4" t="s">
        <v>362</v>
      </c>
    </row>
    <row r="74" spans="1:5" x14ac:dyDescent="0.25">
      <c r="A74" s="3">
        <f t="shared" si="1"/>
        <v>73</v>
      </c>
      <c r="B74" s="4" t="s">
        <v>365</v>
      </c>
      <c r="C74" s="4" t="s">
        <v>366</v>
      </c>
      <c r="D74" s="4" t="s">
        <v>367</v>
      </c>
      <c r="E74" s="4" t="s">
        <v>368</v>
      </c>
    </row>
  </sheetData>
  <printOptions horizontalCentered="1" verticalCentered="1"/>
  <pageMargins left="0.2" right="0.2" top="0.25" bottom="0.25" header="0" footer="0"/>
  <pageSetup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workbookViewId="0">
      <selection activeCell="B8" sqref="B8"/>
    </sheetView>
  </sheetViews>
  <sheetFormatPr defaultRowHeight="15" x14ac:dyDescent="0.25"/>
  <cols>
    <col min="1" max="1" width="4.28515625" style="1" bestFit="1" customWidth="1"/>
    <col min="2" max="2" width="25.5703125" bestFit="1" customWidth="1"/>
    <col min="10" max="13" width="18.28515625" bestFit="1" customWidth="1"/>
  </cols>
  <sheetData>
    <row r="1" spans="1:13" x14ac:dyDescent="0.25">
      <c r="B1" t="s">
        <v>1</v>
      </c>
    </row>
    <row r="2" spans="1:13" x14ac:dyDescent="0.25">
      <c r="A2" s="1" t="s">
        <v>0</v>
      </c>
      <c r="B2" t="s">
        <v>2</v>
      </c>
    </row>
    <row r="3" spans="1:13" x14ac:dyDescent="0.25">
      <c r="A3" s="1">
        <v>1</v>
      </c>
      <c r="B3" t="s">
        <v>3</v>
      </c>
      <c r="C3">
        <v>27.643799999999999</v>
      </c>
      <c r="E3">
        <f>C3/4</f>
        <v>6.9109499999999997</v>
      </c>
      <c r="F3">
        <f>E3*2</f>
        <v>13.821899999999999</v>
      </c>
      <c r="G3">
        <f>E3*3</f>
        <v>20.732849999999999</v>
      </c>
      <c r="H3">
        <f>E3*4</f>
        <v>27.643799999999999</v>
      </c>
      <c r="J3" t="s">
        <v>74</v>
      </c>
      <c r="K3" t="s">
        <v>75</v>
      </c>
      <c r="L3" t="s">
        <v>76</v>
      </c>
      <c r="M3" t="s">
        <v>77</v>
      </c>
    </row>
    <row r="4" spans="1:13" x14ac:dyDescent="0.25">
      <c r="A4" s="1">
        <f>A3+1</f>
        <v>2</v>
      </c>
      <c r="B4" t="s">
        <v>4</v>
      </c>
      <c r="C4">
        <f>C3+C3</f>
        <v>55.287599999999998</v>
      </c>
      <c r="E4">
        <f>H3+6.91095</f>
        <v>34.554749999999999</v>
      </c>
      <c r="F4">
        <f t="shared" ref="F4:H5" si="0">E4+6.91095</f>
        <v>41.465699999999998</v>
      </c>
      <c r="G4">
        <f t="shared" si="0"/>
        <v>48.376649999999998</v>
      </c>
      <c r="H4">
        <f t="shared" si="0"/>
        <v>55.287599999999998</v>
      </c>
      <c r="J4" t="s">
        <v>78</v>
      </c>
      <c r="K4" t="s">
        <v>79</v>
      </c>
      <c r="L4" t="s">
        <v>80</v>
      </c>
      <c r="M4" t="s">
        <v>81</v>
      </c>
    </row>
    <row r="5" spans="1:13" x14ac:dyDescent="0.25">
      <c r="A5" s="1">
        <f t="shared" ref="A5:A68" si="1">A4+1</f>
        <v>3</v>
      </c>
      <c r="B5" t="s">
        <v>5</v>
      </c>
      <c r="C5">
        <f>C4+27.6438</f>
        <v>82.931399999999996</v>
      </c>
      <c r="E5">
        <f>H4+6.91095</f>
        <v>62.198549999999997</v>
      </c>
      <c r="F5">
        <f t="shared" si="0"/>
        <v>69.109499999999997</v>
      </c>
      <c r="G5">
        <f t="shared" si="0"/>
        <v>76.020449999999997</v>
      </c>
      <c r="H5">
        <f t="shared" si="0"/>
        <v>82.931399999999996</v>
      </c>
      <c r="J5" t="s">
        <v>82</v>
      </c>
      <c r="K5" t="s">
        <v>83</v>
      </c>
      <c r="L5" t="s">
        <v>84</v>
      </c>
      <c r="M5" t="s">
        <v>85</v>
      </c>
    </row>
    <row r="6" spans="1:13" x14ac:dyDescent="0.25">
      <c r="A6" s="1">
        <f t="shared" si="1"/>
        <v>4</v>
      </c>
      <c r="B6" t="s">
        <v>6</v>
      </c>
      <c r="C6">
        <f t="shared" ref="C6:C69" si="2">C5+27.6438</f>
        <v>110.5752</v>
      </c>
      <c r="E6">
        <f t="shared" ref="E6:E69" si="3">H5+6.91095</f>
        <v>89.842349999999996</v>
      </c>
      <c r="F6">
        <f t="shared" ref="F6:H6" si="4">E6+6.91095</f>
        <v>96.753299999999996</v>
      </c>
      <c r="G6">
        <f t="shared" si="4"/>
        <v>103.66425</v>
      </c>
      <c r="H6">
        <f t="shared" si="4"/>
        <v>110.5752</v>
      </c>
      <c r="J6" t="s">
        <v>86</v>
      </c>
      <c r="K6" t="s">
        <v>87</v>
      </c>
      <c r="L6" t="s">
        <v>88</v>
      </c>
      <c r="M6" t="s">
        <v>89</v>
      </c>
    </row>
    <row r="7" spans="1:13" x14ac:dyDescent="0.25">
      <c r="A7" s="1">
        <f t="shared" si="1"/>
        <v>5</v>
      </c>
      <c r="B7" t="s">
        <v>7</v>
      </c>
      <c r="C7">
        <f t="shared" si="2"/>
        <v>138.21899999999999</v>
      </c>
      <c r="E7">
        <f t="shared" si="3"/>
        <v>117.48614999999999</v>
      </c>
      <c r="F7">
        <f t="shared" ref="F7:H7" si="5">E7+6.91095</f>
        <v>124.39709999999999</v>
      </c>
      <c r="G7">
        <f t="shared" si="5"/>
        <v>131.30804999999998</v>
      </c>
      <c r="H7">
        <f t="shared" si="5"/>
        <v>138.21899999999999</v>
      </c>
      <c r="J7" t="s">
        <v>90</v>
      </c>
      <c r="K7" t="s">
        <v>91</v>
      </c>
      <c r="L7" t="s">
        <v>92</v>
      </c>
      <c r="M7" t="s">
        <v>93</v>
      </c>
    </row>
    <row r="8" spans="1:13" x14ac:dyDescent="0.25">
      <c r="A8" s="1">
        <f t="shared" si="1"/>
        <v>6</v>
      </c>
      <c r="B8" t="s">
        <v>8</v>
      </c>
      <c r="C8">
        <f t="shared" si="2"/>
        <v>165.86279999999999</v>
      </c>
      <c r="E8">
        <f t="shared" si="3"/>
        <v>145.12995000000001</v>
      </c>
      <c r="F8">
        <f t="shared" ref="F8:H8" si="6">E8+6.91095</f>
        <v>152.04090000000002</v>
      </c>
      <c r="G8">
        <f t="shared" si="6"/>
        <v>158.95185000000004</v>
      </c>
      <c r="H8">
        <f t="shared" si="6"/>
        <v>165.86280000000005</v>
      </c>
      <c r="J8" t="s">
        <v>94</v>
      </c>
      <c r="K8" t="s">
        <v>95</v>
      </c>
      <c r="L8" t="s">
        <v>96</v>
      </c>
      <c r="M8" t="s">
        <v>97</v>
      </c>
    </row>
    <row r="9" spans="1:13" x14ac:dyDescent="0.25">
      <c r="A9" s="1">
        <f t="shared" si="1"/>
        <v>7</v>
      </c>
      <c r="B9" t="s">
        <v>9</v>
      </c>
      <c r="C9">
        <f t="shared" si="2"/>
        <v>193.50659999999999</v>
      </c>
      <c r="E9">
        <f t="shared" si="3"/>
        <v>172.77375000000006</v>
      </c>
      <c r="F9">
        <f t="shared" ref="F9:H9" si="7">E9+6.91095</f>
        <v>179.68470000000008</v>
      </c>
      <c r="G9">
        <f t="shared" si="7"/>
        <v>186.59565000000009</v>
      </c>
      <c r="H9">
        <f t="shared" si="7"/>
        <v>193.50660000000011</v>
      </c>
      <c r="J9" t="s">
        <v>98</v>
      </c>
      <c r="K9" t="s">
        <v>99</v>
      </c>
      <c r="L9" t="s">
        <v>100</v>
      </c>
      <c r="M9" t="s">
        <v>101</v>
      </c>
    </row>
    <row r="10" spans="1:13" x14ac:dyDescent="0.25">
      <c r="A10" s="1">
        <f t="shared" si="1"/>
        <v>8</v>
      </c>
      <c r="B10" t="s">
        <v>10</v>
      </c>
      <c r="C10">
        <f t="shared" si="2"/>
        <v>221.15039999999999</v>
      </c>
      <c r="E10">
        <f t="shared" si="3"/>
        <v>200.41755000000012</v>
      </c>
      <c r="F10">
        <f t="shared" ref="F10:H10" si="8">E10+6.91095</f>
        <v>207.32850000000013</v>
      </c>
      <c r="G10">
        <f t="shared" si="8"/>
        <v>214.23945000000015</v>
      </c>
      <c r="H10">
        <f t="shared" si="8"/>
        <v>221.15040000000016</v>
      </c>
      <c r="J10" t="s">
        <v>102</v>
      </c>
      <c r="K10" t="s">
        <v>103</v>
      </c>
      <c r="L10" t="s">
        <v>104</v>
      </c>
      <c r="M10" t="s">
        <v>105</v>
      </c>
    </row>
    <row r="11" spans="1:13" x14ac:dyDescent="0.25">
      <c r="A11" s="1">
        <f t="shared" si="1"/>
        <v>9</v>
      </c>
      <c r="B11" t="s">
        <v>11</v>
      </c>
      <c r="C11">
        <f t="shared" si="2"/>
        <v>248.79419999999999</v>
      </c>
      <c r="E11">
        <f t="shared" si="3"/>
        <v>228.06135000000017</v>
      </c>
      <c r="F11">
        <f t="shared" ref="F11:H11" si="9">E11+6.91095</f>
        <v>234.97230000000019</v>
      </c>
      <c r="G11">
        <f t="shared" si="9"/>
        <v>241.8832500000002</v>
      </c>
      <c r="H11">
        <f t="shared" si="9"/>
        <v>248.79420000000022</v>
      </c>
      <c r="J11" t="s">
        <v>106</v>
      </c>
      <c r="K11" t="s">
        <v>107</v>
      </c>
      <c r="L11" t="s">
        <v>108</v>
      </c>
      <c r="M11" t="s">
        <v>109</v>
      </c>
    </row>
    <row r="12" spans="1:13" x14ac:dyDescent="0.25">
      <c r="A12" s="1">
        <f t="shared" si="1"/>
        <v>10</v>
      </c>
      <c r="B12" t="s">
        <v>12</v>
      </c>
      <c r="C12">
        <f t="shared" si="2"/>
        <v>276.43799999999999</v>
      </c>
      <c r="E12">
        <f t="shared" si="3"/>
        <v>255.70515000000023</v>
      </c>
      <c r="F12">
        <f t="shared" ref="F12:H12" si="10">E12+6.91095</f>
        <v>262.61610000000024</v>
      </c>
      <c r="G12">
        <f t="shared" si="10"/>
        <v>269.52705000000026</v>
      </c>
      <c r="H12">
        <f t="shared" si="10"/>
        <v>276.43800000000027</v>
      </c>
      <c r="J12" t="s">
        <v>110</v>
      </c>
      <c r="K12" t="s">
        <v>111</v>
      </c>
      <c r="L12" t="s">
        <v>112</v>
      </c>
      <c r="M12" t="s">
        <v>113</v>
      </c>
    </row>
    <row r="13" spans="1:13" x14ac:dyDescent="0.25">
      <c r="A13" s="1">
        <f t="shared" si="1"/>
        <v>11</v>
      </c>
      <c r="B13" t="s">
        <v>13</v>
      </c>
      <c r="C13">
        <f t="shared" si="2"/>
        <v>304.08179999999999</v>
      </c>
      <c r="E13">
        <f t="shared" si="3"/>
        <v>283.34895000000029</v>
      </c>
      <c r="F13">
        <f t="shared" ref="F13:H13" si="11">E13+6.91095</f>
        <v>290.2599000000003</v>
      </c>
      <c r="G13">
        <f t="shared" si="11"/>
        <v>297.17085000000031</v>
      </c>
      <c r="H13">
        <f t="shared" si="11"/>
        <v>304.08180000000033</v>
      </c>
      <c r="J13" t="s">
        <v>114</v>
      </c>
      <c r="K13" t="s">
        <v>115</v>
      </c>
      <c r="L13" t="s">
        <v>116</v>
      </c>
      <c r="M13" t="s">
        <v>117</v>
      </c>
    </row>
    <row r="14" spans="1:13" x14ac:dyDescent="0.25">
      <c r="A14" s="1">
        <f t="shared" si="1"/>
        <v>12</v>
      </c>
      <c r="B14" t="s">
        <v>14</v>
      </c>
      <c r="C14">
        <f t="shared" si="2"/>
        <v>331.72559999999999</v>
      </c>
      <c r="E14">
        <f t="shared" si="3"/>
        <v>310.99275000000034</v>
      </c>
      <c r="F14">
        <f t="shared" ref="F14:H14" si="12">E14+6.91095</f>
        <v>317.90370000000036</v>
      </c>
      <c r="G14">
        <f t="shared" si="12"/>
        <v>324.81465000000037</v>
      </c>
      <c r="H14">
        <f t="shared" si="12"/>
        <v>331.72560000000038</v>
      </c>
      <c r="J14" t="s">
        <v>118</v>
      </c>
      <c r="K14" t="s">
        <v>119</v>
      </c>
      <c r="L14" t="s">
        <v>120</v>
      </c>
      <c r="M14" t="s">
        <v>121</v>
      </c>
    </row>
    <row r="15" spans="1:13" x14ac:dyDescent="0.25">
      <c r="A15" s="1">
        <f t="shared" si="1"/>
        <v>13</v>
      </c>
      <c r="B15" t="s">
        <v>15</v>
      </c>
      <c r="C15">
        <f t="shared" si="2"/>
        <v>359.36939999999998</v>
      </c>
      <c r="E15">
        <f t="shared" si="3"/>
        <v>338.6365500000004</v>
      </c>
      <c r="F15">
        <f t="shared" ref="F15:H15" si="13">E15+6.91095</f>
        <v>345.54750000000041</v>
      </c>
      <c r="G15">
        <f t="shared" si="13"/>
        <v>352.45845000000043</v>
      </c>
      <c r="H15">
        <f t="shared" si="13"/>
        <v>359.36940000000044</v>
      </c>
      <c r="J15" t="s">
        <v>122</v>
      </c>
      <c r="K15" t="s">
        <v>123</v>
      </c>
      <c r="L15" t="s">
        <v>124</v>
      </c>
      <c r="M15" t="s">
        <v>125</v>
      </c>
    </row>
    <row r="16" spans="1:13" x14ac:dyDescent="0.25">
      <c r="A16" s="1">
        <f t="shared" si="1"/>
        <v>14</v>
      </c>
      <c r="B16" t="s">
        <v>16</v>
      </c>
      <c r="C16">
        <f t="shared" si="2"/>
        <v>387.01319999999998</v>
      </c>
      <c r="E16">
        <f t="shared" si="3"/>
        <v>366.28035000000045</v>
      </c>
      <c r="F16">
        <f t="shared" ref="F16:H16" si="14">E16+6.91095</f>
        <v>373.19130000000047</v>
      </c>
      <c r="G16">
        <f t="shared" si="14"/>
        <v>380.10225000000048</v>
      </c>
      <c r="H16">
        <f t="shared" si="14"/>
        <v>387.0132000000005</v>
      </c>
      <c r="J16" t="s">
        <v>126</v>
      </c>
      <c r="K16" t="s">
        <v>127</v>
      </c>
      <c r="L16" t="s">
        <v>128</v>
      </c>
      <c r="M16" t="s">
        <v>129</v>
      </c>
    </row>
    <row r="17" spans="1:13" x14ac:dyDescent="0.25">
      <c r="A17" s="1">
        <f t="shared" si="1"/>
        <v>15</v>
      </c>
      <c r="B17" t="s">
        <v>17</v>
      </c>
      <c r="C17">
        <f t="shared" si="2"/>
        <v>414.65699999999998</v>
      </c>
      <c r="E17">
        <f t="shared" si="3"/>
        <v>393.92415000000051</v>
      </c>
      <c r="F17">
        <f t="shared" ref="F17:H17" si="15">E17+6.91095</f>
        <v>400.83510000000052</v>
      </c>
      <c r="G17">
        <f t="shared" si="15"/>
        <v>407.74605000000054</v>
      </c>
      <c r="H17">
        <f t="shared" si="15"/>
        <v>414.65700000000055</v>
      </c>
      <c r="J17" t="s">
        <v>130</v>
      </c>
      <c r="K17" t="s">
        <v>131</v>
      </c>
      <c r="L17" t="s">
        <v>132</v>
      </c>
      <c r="M17" t="s">
        <v>133</v>
      </c>
    </row>
    <row r="18" spans="1:13" x14ac:dyDescent="0.25">
      <c r="A18" s="1">
        <f t="shared" si="1"/>
        <v>16</v>
      </c>
      <c r="B18" t="s">
        <v>18</v>
      </c>
      <c r="C18">
        <f t="shared" si="2"/>
        <v>442.30079999999998</v>
      </c>
      <c r="E18">
        <f t="shared" si="3"/>
        <v>421.56795000000056</v>
      </c>
      <c r="F18">
        <f t="shared" ref="F18:H18" si="16">E18+6.91095</f>
        <v>428.47890000000058</v>
      </c>
      <c r="G18">
        <f t="shared" si="16"/>
        <v>435.38985000000059</v>
      </c>
      <c r="H18">
        <f t="shared" si="16"/>
        <v>442.30080000000061</v>
      </c>
      <c r="J18" t="s">
        <v>134</v>
      </c>
      <c r="K18" t="s">
        <v>135</v>
      </c>
      <c r="L18" t="s">
        <v>136</v>
      </c>
      <c r="M18" t="s">
        <v>138</v>
      </c>
    </row>
    <row r="19" spans="1:13" x14ac:dyDescent="0.25">
      <c r="A19" s="1">
        <f t="shared" si="1"/>
        <v>17</v>
      </c>
      <c r="B19" t="s">
        <v>19</v>
      </c>
      <c r="C19">
        <f t="shared" si="2"/>
        <v>469.94459999999998</v>
      </c>
      <c r="E19">
        <f t="shared" si="3"/>
        <v>449.21175000000062</v>
      </c>
      <c r="F19">
        <f t="shared" ref="F19:H19" si="17">E19+6.91095</f>
        <v>456.12270000000063</v>
      </c>
      <c r="G19">
        <f t="shared" si="17"/>
        <v>463.03365000000065</v>
      </c>
      <c r="H19">
        <f t="shared" si="17"/>
        <v>469.94460000000066</v>
      </c>
      <c r="J19" t="s">
        <v>139</v>
      </c>
      <c r="K19" t="s">
        <v>140</v>
      </c>
      <c r="L19" t="s">
        <v>141</v>
      </c>
      <c r="M19" t="s">
        <v>142</v>
      </c>
    </row>
    <row r="20" spans="1:13" x14ac:dyDescent="0.25">
      <c r="A20" s="1">
        <f t="shared" si="1"/>
        <v>18</v>
      </c>
      <c r="B20" t="s">
        <v>20</v>
      </c>
      <c r="C20">
        <f t="shared" si="2"/>
        <v>497.58839999999998</v>
      </c>
      <c r="E20">
        <f t="shared" si="3"/>
        <v>476.85555000000068</v>
      </c>
      <c r="F20">
        <f t="shared" ref="F20:H20" si="18">E20+6.91095</f>
        <v>483.76650000000069</v>
      </c>
      <c r="G20">
        <f t="shared" si="18"/>
        <v>490.6774500000007</v>
      </c>
      <c r="H20">
        <f t="shared" si="18"/>
        <v>497.58840000000072</v>
      </c>
      <c r="J20" t="s">
        <v>143</v>
      </c>
      <c r="K20" t="s">
        <v>144</v>
      </c>
      <c r="L20" t="s">
        <v>145</v>
      </c>
      <c r="M20" t="s">
        <v>146</v>
      </c>
    </row>
    <row r="21" spans="1:13" x14ac:dyDescent="0.25">
      <c r="A21" s="1">
        <f t="shared" si="1"/>
        <v>19</v>
      </c>
      <c r="B21" t="s">
        <v>21</v>
      </c>
      <c r="C21">
        <f t="shared" si="2"/>
        <v>525.23219999999992</v>
      </c>
      <c r="E21">
        <f t="shared" si="3"/>
        <v>504.49935000000073</v>
      </c>
      <c r="F21">
        <f t="shared" ref="F21:H21" si="19">E21+6.91095</f>
        <v>511.41030000000075</v>
      </c>
      <c r="G21">
        <f t="shared" si="19"/>
        <v>518.32125000000076</v>
      </c>
      <c r="H21">
        <f t="shared" si="19"/>
        <v>525.23220000000072</v>
      </c>
      <c r="J21" t="s">
        <v>147</v>
      </c>
      <c r="K21" t="s">
        <v>148</v>
      </c>
      <c r="L21" t="s">
        <v>149</v>
      </c>
      <c r="M21" t="s">
        <v>150</v>
      </c>
    </row>
    <row r="22" spans="1:13" x14ac:dyDescent="0.25">
      <c r="A22" s="1">
        <f t="shared" si="1"/>
        <v>20</v>
      </c>
      <c r="B22" t="s">
        <v>22</v>
      </c>
      <c r="C22">
        <f t="shared" si="2"/>
        <v>552.87599999999998</v>
      </c>
      <c r="E22">
        <f t="shared" si="3"/>
        <v>532.14315000000067</v>
      </c>
      <c r="F22">
        <f t="shared" ref="F22:H22" si="20">E22+6.91095</f>
        <v>539.05410000000063</v>
      </c>
      <c r="G22">
        <f t="shared" si="20"/>
        <v>545.96505000000059</v>
      </c>
      <c r="H22">
        <f t="shared" si="20"/>
        <v>552.87600000000054</v>
      </c>
      <c r="J22" t="s">
        <v>151</v>
      </c>
      <c r="K22" t="s">
        <v>152</v>
      </c>
      <c r="L22" t="s">
        <v>153</v>
      </c>
      <c r="M22" t="s">
        <v>154</v>
      </c>
    </row>
    <row r="23" spans="1:13" x14ac:dyDescent="0.25">
      <c r="A23" s="1">
        <f t="shared" si="1"/>
        <v>21</v>
      </c>
      <c r="B23" t="s">
        <v>23</v>
      </c>
      <c r="C23">
        <f t="shared" si="2"/>
        <v>580.51980000000003</v>
      </c>
      <c r="E23">
        <f t="shared" si="3"/>
        <v>559.7869500000005</v>
      </c>
      <c r="F23">
        <f t="shared" ref="F23:H23" si="21">E23+6.91095</f>
        <v>566.69790000000046</v>
      </c>
      <c r="G23">
        <f t="shared" si="21"/>
        <v>573.60885000000042</v>
      </c>
      <c r="H23">
        <f t="shared" si="21"/>
        <v>580.51980000000037</v>
      </c>
      <c r="J23" t="s">
        <v>155</v>
      </c>
      <c r="K23" t="s">
        <v>156</v>
      </c>
      <c r="L23" t="s">
        <v>157</v>
      </c>
      <c r="M23" t="s">
        <v>158</v>
      </c>
    </row>
    <row r="24" spans="1:13" x14ac:dyDescent="0.25">
      <c r="A24" s="1">
        <f t="shared" si="1"/>
        <v>22</v>
      </c>
      <c r="B24" t="s">
        <v>24</v>
      </c>
      <c r="C24">
        <f t="shared" si="2"/>
        <v>608.16360000000009</v>
      </c>
      <c r="E24">
        <f t="shared" si="3"/>
        <v>587.43075000000033</v>
      </c>
      <c r="F24">
        <f t="shared" ref="F24:H24" si="22">E24+6.91095</f>
        <v>594.34170000000029</v>
      </c>
      <c r="G24">
        <f t="shared" si="22"/>
        <v>601.25265000000024</v>
      </c>
      <c r="H24">
        <f t="shared" si="22"/>
        <v>608.1636000000002</v>
      </c>
      <c r="J24" t="s">
        <v>159</v>
      </c>
      <c r="K24" t="s">
        <v>160</v>
      </c>
      <c r="L24" t="s">
        <v>161</v>
      </c>
      <c r="M24" t="s">
        <v>162</v>
      </c>
    </row>
    <row r="25" spans="1:13" x14ac:dyDescent="0.25">
      <c r="A25" s="1">
        <f t="shared" si="1"/>
        <v>23</v>
      </c>
      <c r="B25" t="s">
        <v>25</v>
      </c>
      <c r="C25">
        <f t="shared" si="2"/>
        <v>635.80740000000014</v>
      </c>
      <c r="E25">
        <f t="shared" si="3"/>
        <v>615.07455000000016</v>
      </c>
      <c r="F25">
        <f t="shared" ref="F25:H25" si="23">E25+6.91095</f>
        <v>621.98550000000012</v>
      </c>
      <c r="G25">
        <f t="shared" si="23"/>
        <v>628.89645000000007</v>
      </c>
      <c r="H25">
        <f t="shared" si="23"/>
        <v>635.80740000000003</v>
      </c>
      <c r="J25" t="s">
        <v>163</v>
      </c>
      <c r="K25" t="s">
        <v>164</v>
      </c>
      <c r="L25" t="s">
        <v>165</v>
      </c>
      <c r="M25" t="s">
        <v>166</v>
      </c>
    </row>
    <row r="26" spans="1:13" x14ac:dyDescent="0.25">
      <c r="A26" s="1">
        <f t="shared" si="1"/>
        <v>24</v>
      </c>
      <c r="B26" t="s">
        <v>26</v>
      </c>
      <c r="C26">
        <f t="shared" si="2"/>
        <v>663.4512000000002</v>
      </c>
      <c r="E26">
        <f t="shared" si="3"/>
        <v>642.71834999999999</v>
      </c>
      <c r="F26">
        <f t="shared" ref="F26:H26" si="24">E26+6.91095</f>
        <v>649.62929999999994</v>
      </c>
      <c r="G26">
        <f t="shared" si="24"/>
        <v>656.5402499999999</v>
      </c>
      <c r="H26">
        <f t="shared" si="24"/>
        <v>663.45119999999986</v>
      </c>
      <c r="J26" t="s">
        <v>167</v>
      </c>
      <c r="K26" t="s">
        <v>168</v>
      </c>
      <c r="L26" t="s">
        <v>169</v>
      </c>
      <c r="M26" t="s">
        <v>170</v>
      </c>
    </row>
    <row r="27" spans="1:13" x14ac:dyDescent="0.25">
      <c r="A27" s="1">
        <f t="shared" si="1"/>
        <v>25</v>
      </c>
      <c r="B27" t="s">
        <v>27</v>
      </c>
      <c r="C27">
        <f t="shared" si="2"/>
        <v>691.09500000000025</v>
      </c>
      <c r="E27">
        <f t="shared" si="3"/>
        <v>670.36214999999982</v>
      </c>
      <c r="F27">
        <f t="shared" ref="F27:H27" si="25">E27+6.91095</f>
        <v>677.27309999999977</v>
      </c>
      <c r="G27">
        <f t="shared" si="25"/>
        <v>684.18404999999973</v>
      </c>
      <c r="H27">
        <f t="shared" si="25"/>
        <v>691.09499999999969</v>
      </c>
      <c r="J27" t="s">
        <v>171</v>
      </c>
      <c r="K27" t="s">
        <v>172</v>
      </c>
      <c r="L27" t="s">
        <v>173</v>
      </c>
      <c r="M27" t="s">
        <v>174</v>
      </c>
    </row>
    <row r="28" spans="1:13" x14ac:dyDescent="0.25">
      <c r="A28" s="1">
        <f t="shared" si="1"/>
        <v>26</v>
      </c>
      <c r="B28" t="s">
        <v>28</v>
      </c>
      <c r="C28">
        <f t="shared" si="2"/>
        <v>718.73880000000031</v>
      </c>
      <c r="E28">
        <f t="shared" si="3"/>
        <v>698.00594999999964</v>
      </c>
      <c r="F28">
        <f t="shared" ref="F28:H28" si="26">E28+6.91095</f>
        <v>704.9168999999996</v>
      </c>
      <c r="G28">
        <f t="shared" si="26"/>
        <v>711.82784999999956</v>
      </c>
      <c r="H28">
        <f t="shared" si="26"/>
        <v>718.73879999999951</v>
      </c>
      <c r="J28" t="s">
        <v>175</v>
      </c>
      <c r="K28" t="s">
        <v>176</v>
      </c>
      <c r="L28" t="s">
        <v>177</v>
      </c>
      <c r="M28" t="s">
        <v>178</v>
      </c>
    </row>
    <row r="29" spans="1:13" x14ac:dyDescent="0.25">
      <c r="A29" s="1">
        <f t="shared" si="1"/>
        <v>27</v>
      </c>
      <c r="B29" t="s">
        <v>29</v>
      </c>
      <c r="C29">
        <f t="shared" si="2"/>
        <v>746.38260000000037</v>
      </c>
      <c r="E29">
        <f t="shared" si="3"/>
        <v>725.64974999999947</v>
      </c>
      <c r="F29">
        <f t="shared" ref="F29:H29" si="27">E29+6.91095</f>
        <v>732.56069999999943</v>
      </c>
      <c r="G29">
        <f t="shared" si="27"/>
        <v>739.47164999999939</v>
      </c>
      <c r="H29">
        <f t="shared" si="27"/>
        <v>746.38259999999934</v>
      </c>
      <c r="J29" t="s">
        <v>179</v>
      </c>
      <c r="K29" t="s">
        <v>180</v>
      </c>
      <c r="L29" t="s">
        <v>181</v>
      </c>
      <c r="M29" t="s">
        <v>182</v>
      </c>
    </row>
    <row r="30" spans="1:13" x14ac:dyDescent="0.25">
      <c r="A30" s="1">
        <f t="shared" si="1"/>
        <v>28</v>
      </c>
      <c r="B30" t="s">
        <v>30</v>
      </c>
      <c r="C30">
        <f t="shared" si="2"/>
        <v>774.02640000000042</v>
      </c>
      <c r="E30">
        <f t="shared" si="3"/>
        <v>753.2935499999993</v>
      </c>
      <c r="F30">
        <f t="shared" ref="F30:H30" si="28">E30+6.91095</f>
        <v>760.20449999999926</v>
      </c>
      <c r="G30">
        <f t="shared" si="28"/>
        <v>767.11544999999921</v>
      </c>
      <c r="H30">
        <f t="shared" si="28"/>
        <v>774.02639999999917</v>
      </c>
      <c r="J30" t="s">
        <v>183</v>
      </c>
      <c r="K30" t="s">
        <v>184</v>
      </c>
      <c r="L30" t="s">
        <v>185</v>
      </c>
      <c r="M30" t="s">
        <v>186</v>
      </c>
    </row>
    <row r="31" spans="1:13" x14ac:dyDescent="0.25">
      <c r="A31" s="1">
        <f t="shared" si="1"/>
        <v>29</v>
      </c>
      <c r="B31" t="s">
        <v>31</v>
      </c>
      <c r="C31">
        <f t="shared" si="2"/>
        <v>801.67020000000048</v>
      </c>
      <c r="E31">
        <f t="shared" si="3"/>
        <v>780.93734999999913</v>
      </c>
      <c r="F31">
        <f t="shared" ref="F31:H31" si="29">E31+6.91095</f>
        <v>787.84829999999909</v>
      </c>
      <c r="G31">
        <f t="shared" si="29"/>
        <v>794.75924999999904</v>
      </c>
      <c r="H31">
        <f t="shared" si="29"/>
        <v>801.670199999999</v>
      </c>
      <c r="J31" t="s">
        <v>187</v>
      </c>
      <c r="K31" t="s">
        <v>188</v>
      </c>
      <c r="L31" t="s">
        <v>189</v>
      </c>
      <c r="M31" t="s">
        <v>190</v>
      </c>
    </row>
    <row r="32" spans="1:13" x14ac:dyDescent="0.25">
      <c r="A32" s="1">
        <f t="shared" si="1"/>
        <v>30</v>
      </c>
      <c r="B32" t="s">
        <v>32</v>
      </c>
      <c r="C32">
        <f t="shared" si="2"/>
        <v>829.31400000000053</v>
      </c>
      <c r="E32">
        <f t="shared" si="3"/>
        <v>808.58114999999896</v>
      </c>
      <c r="F32">
        <f t="shared" ref="F32:H32" si="30">E32+6.91095</f>
        <v>815.49209999999891</v>
      </c>
      <c r="G32">
        <f t="shared" si="30"/>
        <v>822.40304999999887</v>
      </c>
      <c r="H32">
        <f t="shared" si="30"/>
        <v>829.31399999999883</v>
      </c>
      <c r="J32" t="s">
        <v>191</v>
      </c>
      <c r="K32" t="s">
        <v>192</v>
      </c>
      <c r="L32" t="s">
        <v>193</v>
      </c>
      <c r="M32" t="s">
        <v>194</v>
      </c>
    </row>
    <row r="33" spans="1:13" x14ac:dyDescent="0.25">
      <c r="A33" s="1">
        <f t="shared" si="1"/>
        <v>31</v>
      </c>
      <c r="B33" t="s">
        <v>33</v>
      </c>
      <c r="C33">
        <f t="shared" si="2"/>
        <v>856.95780000000059</v>
      </c>
      <c r="E33">
        <f t="shared" si="3"/>
        <v>836.22494999999878</v>
      </c>
      <c r="F33">
        <f t="shared" ref="F33:H33" si="31">E33+6.91095</f>
        <v>843.13589999999874</v>
      </c>
      <c r="G33">
        <f t="shared" si="31"/>
        <v>850.0468499999987</v>
      </c>
      <c r="H33">
        <f t="shared" si="31"/>
        <v>856.95779999999866</v>
      </c>
      <c r="J33" t="s">
        <v>195</v>
      </c>
      <c r="K33" t="s">
        <v>196</v>
      </c>
      <c r="L33" t="s">
        <v>197</v>
      </c>
      <c r="M33" t="s">
        <v>198</v>
      </c>
    </row>
    <row r="34" spans="1:13" x14ac:dyDescent="0.25">
      <c r="A34" s="1">
        <f t="shared" si="1"/>
        <v>32</v>
      </c>
      <c r="B34" t="s">
        <v>34</v>
      </c>
      <c r="C34">
        <f t="shared" si="2"/>
        <v>884.60160000000064</v>
      </c>
      <c r="E34">
        <f t="shared" si="3"/>
        <v>863.86874999999861</v>
      </c>
      <c r="F34">
        <f t="shared" ref="F34:H34" si="32">E34+6.91095</f>
        <v>870.77969999999857</v>
      </c>
      <c r="G34">
        <f t="shared" si="32"/>
        <v>877.69064999999853</v>
      </c>
      <c r="H34">
        <f t="shared" si="32"/>
        <v>884.60159999999848</v>
      </c>
      <c r="J34" t="s">
        <v>199</v>
      </c>
      <c r="K34" t="s">
        <v>200</v>
      </c>
      <c r="L34" t="s">
        <v>201</v>
      </c>
      <c r="M34" t="s">
        <v>202</v>
      </c>
    </row>
    <row r="35" spans="1:13" x14ac:dyDescent="0.25">
      <c r="A35" s="1">
        <f t="shared" si="1"/>
        <v>33</v>
      </c>
      <c r="B35" t="s">
        <v>35</v>
      </c>
      <c r="C35">
        <f t="shared" si="2"/>
        <v>912.2454000000007</v>
      </c>
      <c r="E35">
        <f t="shared" si="3"/>
        <v>891.51254999999844</v>
      </c>
      <c r="F35">
        <f t="shared" ref="F35:H35" si="33">E35+6.91095</f>
        <v>898.4234999999984</v>
      </c>
      <c r="G35">
        <f t="shared" si="33"/>
        <v>905.33444999999836</v>
      </c>
      <c r="H35">
        <f t="shared" si="33"/>
        <v>912.24539999999831</v>
      </c>
      <c r="J35" t="s">
        <v>203</v>
      </c>
      <c r="K35" t="s">
        <v>204</v>
      </c>
      <c r="L35" t="s">
        <v>205</v>
      </c>
      <c r="M35" t="s">
        <v>206</v>
      </c>
    </row>
    <row r="36" spans="1:13" x14ac:dyDescent="0.25">
      <c r="A36" s="1">
        <f t="shared" si="1"/>
        <v>34</v>
      </c>
      <c r="B36" t="s">
        <v>36</v>
      </c>
      <c r="C36">
        <f t="shared" si="2"/>
        <v>939.88920000000076</v>
      </c>
      <c r="E36">
        <f t="shared" si="3"/>
        <v>919.15634999999827</v>
      </c>
      <c r="F36">
        <f t="shared" ref="F36:H36" si="34">E36+6.91095</f>
        <v>926.06729999999823</v>
      </c>
      <c r="G36">
        <f t="shared" si="34"/>
        <v>932.97824999999818</v>
      </c>
      <c r="H36">
        <f t="shared" si="34"/>
        <v>939.88919999999814</v>
      </c>
      <c r="J36" t="s">
        <v>207</v>
      </c>
      <c r="K36" t="s">
        <v>208</v>
      </c>
      <c r="L36" t="s">
        <v>209</v>
      </c>
      <c r="M36" t="s">
        <v>210</v>
      </c>
    </row>
    <row r="37" spans="1:13" x14ac:dyDescent="0.25">
      <c r="A37" s="1">
        <f t="shared" si="1"/>
        <v>35</v>
      </c>
      <c r="B37" t="s">
        <v>37</v>
      </c>
      <c r="C37">
        <f t="shared" si="2"/>
        <v>967.53300000000081</v>
      </c>
      <c r="E37">
        <f t="shared" si="3"/>
        <v>946.8001499999981</v>
      </c>
      <c r="F37">
        <f t="shared" ref="F37:H37" si="35">E37+6.91095</f>
        <v>953.71109999999805</v>
      </c>
      <c r="G37">
        <f t="shared" si="35"/>
        <v>960.62204999999801</v>
      </c>
      <c r="H37">
        <f t="shared" si="35"/>
        <v>967.53299999999797</v>
      </c>
      <c r="J37" t="s">
        <v>211</v>
      </c>
      <c r="K37" t="s">
        <v>212</v>
      </c>
      <c r="L37" t="s">
        <v>213</v>
      </c>
      <c r="M37" t="s">
        <v>214</v>
      </c>
    </row>
    <row r="38" spans="1:13" x14ac:dyDescent="0.25">
      <c r="A38" s="1">
        <f t="shared" si="1"/>
        <v>36</v>
      </c>
      <c r="B38" t="s">
        <v>38</v>
      </c>
      <c r="C38">
        <f t="shared" si="2"/>
        <v>995.17680000000087</v>
      </c>
      <c r="E38">
        <f t="shared" si="3"/>
        <v>974.44394999999793</v>
      </c>
      <c r="F38">
        <f t="shared" ref="F38:H38" si="36">E38+6.91095</f>
        <v>981.35489999999788</v>
      </c>
      <c r="G38">
        <f t="shared" si="36"/>
        <v>988.26584999999784</v>
      </c>
      <c r="H38">
        <f t="shared" si="36"/>
        <v>995.1767999999978</v>
      </c>
      <c r="J38" t="s">
        <v>215</v>
      </c>
      <c r="K38" t="s">
        <v>216</v>
      </c>
      <c r="L38" t="s">
        <v>217</v>
      </c>
      <c r="M38" t="s">
        <v>218</v>
      </c>
    </row>
    <row r="39" spans="1:13" x14ac:dyDescent="0.25">
      <c r="A39" s="1">
        <f t="shared" si="1"/>
        <v>37</v>
      </c>
      <c r="B39" t="s">
        <v>39</v>
      </c>
      <c r="C39">
        <f t="shared" si="2"/>
        <v>1022.8206000000009</v>
      </c>
      <c r="E39">
        <f t="shared" si="3"/>
        <v>1002.0877499999978</v>
      </c>
      <c r="F39">
        <f t="shared" ref="F39:H39" si="37">E39+6.91095</f>
        <v>1008.9986999999977</v>
      </c>
      <c r="G39">
        <f t="shared" si="37"/>
        <v>1015.9096499999977</v>
      </c>
      <c r="H39">
        <f t="shared" si="37"/>
        <v>1022.8205999999976</v>
      </c>
      <c r="J39" t="s">
        <v>219</v>
      </c>
      <c r="K39" t="s">
        <v>220</v>
      </c>
      <c r="L39" t="s">
        <v>221</v>
      </c>
      <c r="M39" t="s">
        <v>222</v>
      </c>
    </row>
    <row r="40" spans="1:13" x14ac:dyDescent="0.25">
      <c r="A40" s="1">
        <f t="shared" si="1"/>
        <v>38</v>
      </c>
      <c r="B40" t="s">
        <v>40</v>
      </c>
      <c r="C40">
        <f t="shared" si="2"/>
        <v>1050.464400000001</v>
      </c>
      <c r="E40">
        <f t="shared" si="3"/>
        <v>1029.7315499999977</v>
      </c>
      <c r="F40">
        <f t="shared" ref="F40:H40" si="38">E40+6.91095</f>
        <v>1036.6424999999977</v>
      </c>
      <c r="G40">
        <f t="shared" si="38"/>
        <v>1043.5534499999976</v>
      </c>
      <c r="H40">
        <f t="shared" si="38"/>
        <v>1050.4643999999976</v>
      </c>
      <c r="J40" t="s">
        <v>223</v>
      </c>
      <c r="K40" t="s">
        <v>224</v>
      </c>
      <c r="L40" t="s">
        <v>225</v>
      </c>
      <c r="M40" t="s">
        <v>226</v>
      </c>
    </row>
    <row r="41" spans="1:13" x14ac:dyDescent="0.25">
      <c r="A41" s="1">
        <f t="shared" si="1"/>
        <v>39</v>
      </c>
      <c r="B41" t="s">
        <v>41</v>
      </c>
      <c r="C41">
        <f t="shared" si="2"/>
        <v>1078.108200000001</v>
      </c>
      <c r="E41">
        <f t="shared" si="3"/>
        <v>1057.3753499999975</v>
      </c>
      <c r="F41">
        <f t="shared" ref="F41:H41" si="39">E41+6.91095</f>
        <v>1064.2862999999975</v>
      </c>
      <c r="G41">
        <f t="shared" si="39"/>
        <v>1071.1972499999974</v>
      </c>
      <c r="H41">
        <f t="shared" si="39"/>
        <v>1078.1081999999974</v>
      </c>
      <c r="J41" t="s">
        <v>227</v>
      </c>
      <c r="K41" t="s">
        <v>228</v>
      </c>
      <c r="L41" t="s">
        <v>229</v>
      </c>
      <c r="M41" t="s">
        <v>230</v>
      </c>
    </row>
    <row r="42" spans="1:13" x14ac:dyDescent="0.25">
      <c r="A42" s="1">
        <f t="shared" si="1"/>
        <v>40</v>
      </c>
      <c r="B42" t="s">
        <v>42</v>
      </c>
      <c r="C42">
        <f t="shared" si="2"/>
        <v>1105.7520000000011</v>
      </c>
      <c r="E42">
        <f t="shared" si="3"/>
        <v>1085.0191499999974</v>
      </c>
      <c r="F42">
        <f t="shared" ref="F42:H42" si="40">E42+6.91095</f>
        <v>1091.9300999999973</v>
      </c>
      <c r="G42">
        <f t="shared" si="40"/>
        <v>1098.8410499999973</v>
      </c>
      <c r="H42">
        <f t="shared" si="40"/>
        <v>1105.7519999999972</v>
      </c>
      <c r="J42" t="s">
        <v>231</v>
      </c>
      <c r="K42" t="s">
        <v>232</v>
      </c>
      <c r="L42" t="s">
        <v>233</v>
      </c>
      <c r="M42" t="s">
        <v>234</v>
      </c>
    </row>
    <row r="43" spans="1:13" x14ac:dyDescent="0.25">
      <c r="A43" s="1">
        <f t="shared" si="1"/>
        <v>41</v>
      </c>
      <c r="B43" t="s">
        <v>43</v>
      </c>
      <c r="C43">
        <f t="shared" si="2"/>
        <v>1133.3958000000011</v>
      </c>
      <c r="E43">
        <f t="shared" si="3"/>
        <v>1112.6629499999972</v>
      </c>
      <c r="F43">
        <f t="shared" ref="F43:H43" si="41">E43+6.91095</f>
        <v>1119.5738999999971</v>
      </c>
      <c r="G43">
        <f t="shared" si="41"/>
        <v>1126.4848499999971</v>
      </c>
      <c r="H43">
        <f t="shared" si="41"/>
        <v>1133.3957999999971</v>
      </c>
      <c r="J43" t="s">
        <v>235</v>
      </c>
      <c r="K43" t="s">
        <v>236</v>
      </c>
      <c r="L43" t="s">
        <v>237</v>
      </c>
      <c r="M43" t="s">
        <v>238</v>
      </c>
    </row>
    <row r="44" spans="1:13" x14ac:dyDescent="0.25">
      <c r="A44" s="1">
        <f t="shared" si="1"/>
        <v>42</v>
      </c>
      <c r="B44" t="s">
        <v>44</v>
      </c>
      <c r="C44">
        <f t="shared" si="2"/>
        <v>1161.0396000000012</v>
      </c>
      <c r="E44">
        <f t="shared" si="3"/>
        <v>1140.306749999997</v>
      </c>
      <c r="F44">
        <f t="shared" ref="F44:H44" si="42">E44+6.91095</f>
        <v>1147.217699999997</v>
      </c>
      <c r="G44">
        <f t="shared" si="42"/>
        <v>1154.1286499999969</v>
      </c>
      <c r="H44">
        <f t="shared" si="42"/>
        <v>1161.0395999999969</v>
      </c>
      <c r="J44" t="s">
        <v>239</v>
      </c>
      <c r="K44" t="s">
        <v>240</v>
      </c>
      <c r="L44" t="s">
        <v>241</v>
      </c>
      <c r="M44" t="s">
        <v>242</v>
      </c>
    </row>
    <row r="45" spans="1:13" x14ac:dyDescent="0.25">
      <c r="A45" s="1">
        <f t="shared" si="1"/>
        <v>43</v>
      </c>
      <c r="B45" t="s">
        <v>45</v>
      </c>
      <c r="C45">
        <f t="shared" si="2"/>
        <v>1188.6834000000013</v>
      </c>
      <c r="E45">
        <f t="shared" si="3"/>
        <v>1167.9505499999968</v>
      </c>
      <c r="F45">
        <f t="shared" ref="F45:H45" si="43">E45+6.91095</f>
        <v>1174.8614999999968</v>
      </c>
      <c r="G45">
        <f t="shared" si="43"/>
        <v>1181.7724499999968</v>
      </c>
      <c r="H45">
        <f t="shared" si="43"/>
        <v>1188.6833999999967</v>
      </c>
      <c r="J45" t="s">
        <v>243</v>
      </c>
      <c r="K45" t="s">
        <v>244</v>
      </c>
      <c r="L45" t="s">
        <v>245</v>
      </c>
      <c r="M45" t="s">
        <v>246</v>
      </c>
    </row>
    <row r="46" spans="1:13" x14ac:dyDescent="0.25">
      <c r="A46" s="1">
        <f t="shared" si="1"/>
        <v>44</v>
      </c>
      <c r="B46" t="s">
        <v>46</v>
      </c>
      <c r="C46">
        <f t="shared" si="2"/>
        <v>1216.3272000000013</v>
      </c>
      <c r="E46">
        <f t="shared" si="3"/>
        <v>1195.5943499999967</v>
      </c>
      <c r="F46">
        <f t="shared" ref="F46:H46" si="44">E46+6.91095</f>
        <v>1202.5052999999966</v>
      </c>
      <c r="G46">
        <f t="shared" si="44"/>
        <v>1209.4162499999966</v>
      </c>
      <c r="H46">
        <f t="shared" si="44"/>
        <v>1216.3271999999965</v>
      </c>
      <c r="J46" t="s">
        <v>247</v>
      </c>
      <c r="K46" t="s">
        <v>248</v>
      </c>
      <c r="L46" t="s">
        <v>249</v>
      </c>
      <c r="M46" t="s">
        <v>250</v>
      </c>
    </row>
    <row r="47" spans="1:13" x14ac:dyDescent="0.25">
      <c r="A47" s="1">
        <f t="shared" si="1"/>
        <v>45</v>
      </c>
      <c r="B47" t="s">
        <v>47</v>
      </c>
      <c r="C47">
        <f t="shared" si="2"/>
        <v>1243.9710000000014</v>
      </c>
      <c r="E47">
        <f t="shared" si="3"/>
        <v>1223.2381499999965</v>
      </c>
      <c r="F47">
        <f t="shared" ref="F47:H47" si="45">E47+6.91095</f>
        <v>1230.1490999999965</v>
      </c>
      <c r="G47">
        <f t="shared" si="45"/>
        <v>1237.0600499999964</v>
      </c>
      <c r="H47">
        <f t="shared" si="45"/>
        <v>1243.9709999999964</v>
      </c>
      <c r="J47" t="s">
        <v>251</v>
      </c>
      <c r="K47" t="s">
        <v>252</v>
      </c>
      <c r="L47" t="s">
        <v>253</v>
      </c>
      <c r="M47" t="s">
        <v>254</v>
      </c>
    </row>
    <row r="48" spans="1:13" x14ac:dyDescent="0.25">
      <c r="A48" s="1">
        <f t="shared" si="1"/>
        <v>46</v>
      </c>
      <c r="B48" t="s">
        <v>48</v>
      </c>
      <c r="C48">
        <f t="shared" si="2"/>
        <v>1271.6148000000014</v>
      </c>
      <c r="E48">
        <f t="shared" si="3"/>
        <v>1250.8819499999963</v>
      </c>
      <c r="F48">
        <f t="shared" ref="F48:H48" si="46">E48+6.91095</f>
        <v>1257.7928999999963</v>
      </c>
      <c r="G48">
        <f t="shared" si="46"/>
        <v>1264.7038499999962</v>
      </c>
      <c r="H48">
        <f t="shared" si="46"/>
        <v>1271.6147999999962</v>
      </c>
      <c r="J48" t="s">
        <v>255</v>
      </c>
      <c r="K48" t="s">
        <v>256</v>
      </c>
      <c r="L48" t="s">
        <v>257</v>
      </c>
      <c r="M48" t="s">
        <v>258</v>
      </c>
    </row>
    <row r="49" spans="1:13" x14ac:dyDescent="0.25">
      <c r="A49" s="1">
        <f t="shared" si="1"/>
        <v>47</v>
      </c>
      <c r="B49" t="s">
        <v>49</v>
      </c>
      <c r="C49">
        <f t="shared" si="2"/>
        <v>1299.2586000000015</v>
      </c>
      <c r="E49">
        <f t="shared" si="3"/>
        <v>1278.5257499999962</v>
      </c>
      <c r="F49">
        <f t="shared" ref="F49:H49" si="47">E49+6.91095</f>
        <v>1285.4366999999961</v>
      </c>
      <c r="G49">
        <f t="shared" si="47"/>
        <v>1292.3476499999961</v>
      </c>
      <c r="H49">
        <f t="shared" si="47"/>
        <v>1299.258599999996</v>
      </c>
      <c r="J49" t="s">
        <v>259</v>
      </c>
      <c r="K49" t="s">
        <v>260</v>
      </c>
      <c r="L49" t="s">
        <v>261</v>
      </c>
      <c r="M49" t="s">
        <v>262</v>
      </c>
    </row>
    <row r="50" spans="1:13" x14ac:dyDescent="0.25">
      <c r="A50" s="1">
        <f t="shared" si="1"/>
        <v>48</v>
      </c>
      <c r="B50" t="s">
        <v>50</v>
      </c>
      <c r="C50">
        <f t="shared" si="2"/>
        <v>1326.9024000000015</v>
      </c>
      <c r="E50">
        <f t="shared" si="3"/>
        <v>1306.169549999996</v>
      </c>
      <c r="F50">
        <f t="shared" ref="F50:H50" si="48">E50+6.91095</f>
        <v>1313.0804999999959</v>
      </c>
      <c r="G50">
        <f t="shared" si="48"/>
        <v>1319.9914499999959</v>
      </c>
      <c r="H50">
        <f t="shared" si="48"/>
        <v>1326.9023999999959</v>
      </c>
      <c r="J50" t="s">
        <v>263</v>
      </c>
      <c r="K50" t="s">
        <v>264</v>
      </c>
      <c r="L50" t="s">
        <v>265</v>
      </c>
      <c r="M50" t="s">
        <v>266</v>
      </c>
    </row>
    <row r="51" spans="1:13" x14ac:dyDescent="0.25">
      <c r="A51" s="1">
        <f t="shared" si="1"/>
        <v>49</v>
      </c>
      <c r="B51" t="s">
        <v>51</v>
      </c>
      <c r="C51">
        <f t="shared" si="2"/>
        <v>1354.5462000000016</v>
      </c>
      <c r="E51">
        <f t="shared" si="3"/>
        <v>1333.8133499999958</v>
      </c>
      <c r="F51">
        <f t="shared" ref="F51:H51" si="49">E51+6.91095</f>
        <v>1340.7242999999958</v>
      </c>
      <c r="G51">
        <f t="shared" si="49"/>
        <v>1347.6352499999957</v>
      </c>
      <c r="H51">
        <f t="shared" si="49"/>
        <v>1354.5461999999957</v>
      </c>
      <c r="J51" t="s">
        <v>267</v>
      </c>
      <c r="K51" t="s">
        <v>268</v>
      </c>
      <c r="L51" t="s">
        <v>269</v>
      </c>
      <c r="M51" t="s">
        <v>270</v>
      </c>
    </row>
    <row r="52" spans="1:13" x14ac:dyDescent="0.25">
      <c r="A52" s="1">
        <f t="shared" si="1"/>
        <v>50</v>
      </c>
      <c r="B52" t="s">
        <v>52</v>
      </c>
      <c r="C52">
        <f t="shared" si="2"/>
        <v>1382.1900000000016</v>
      </c>
      <c r="E52">
        <f t="shared" si="3"/>
        <v>1361.4571499999956</v>
      </c>
      <c r="F52">
        <f t="shared" ref="F52:H52" si="50">E52+6.91095</f>
        <v>1368.3680999999956</v>
      </c>
      <c r="G52">
        <f t="shared" si="50"/>
        <v>1375.2790499999956</v>
      </c>
      <c r="H52">
        <f t="shared" si="50"/>
        <v>1382.1899999999955</v>
      </c>
      <c r="J52" t="s">
        <v>271</v>
      </c>
      <c r="K52" t="s">
        <v>272</v>
      </c>
      <c r="L52" t="s">
        <v>273</v>
      </c>
      <c r="M52" t="s">
        <v>274</v>
      </c>
    </row>
    <row r="53" spans="1:13" x14ac:dyDescent="0.25">
      <c r="A53" s="1">
        <f t="shared" si="1"/>
        <v>51</v>
      </c>
      <c r="B53" t="s">
        <v>53</v>
      </c>
      <c r="C53">
        <f t="shared" si="2"/>
        <v>1409.8338000000017</v>
      </c>
      <c r="E53">
        <f t="shared" si="3"/>
        <v>1389.1009499999955</v>
      </c>
      <c r="F53">
        <f t="shared" ref="F53:H53" si="51">E53+6.91095</f>
        <v>1396.0118999999954</v>
      </c>
      <c r="G53">
        <f t="shared" si="51"/>
        <v>1402.9228499999954</v>
      </c>
      <c r="H53">
        <f t="shared" si="51"/>
        <v>1409.8337999999953</v>
      </c>
      <c r="J53" t="s">
        <v>275</v>
      </c>
      <c r="K53" t="s">
        <v>276</v>
      </c>
      <c r="L53" t="s">
        <v>277</v>
      </c>
      <c r="M53" t="s">
        <v>278</v>
      </c>
    </row>
    <row r="54" spans="1:13" x14ac:dyDescent="0.25">
      <c r="A54" s="1">
        <f t="shared" si="1"/>
        <v>52</v>
      </c>
      <c r="B54" t="s">
        <v>54</v>
      </c>
      <c r="C54">
        <f t="shared" si="2"/>
        <v>1437.4776000000018</v>
      </c>
      <c r="E54">
        <f t="shared" si="3"/>
        <v>1416.7447499999953</v>
      </c>
      <c r="F54">
        <f t="shared" ref="F54:H54" si="52">E54+6.91095</f>
        <v>1423.6556999999952</v>
      </c>
      <c r="G54">
        <f t="shared" si="52"/>
        <v>1430.5666499999952</v>
      </c>
      <c r="H54">
        <f t="shared" si="52"/>
        <v>1437.4775999999952</v>
      </c>
      <c r="J54" t="s">
        <v>279</v>
      </c>
      <c r="K54" t="s">
        <v>280</v>
      </c>
      <c r="L54" t="s">
        <v>281</v>
      </c>
      <c r="M54" t="s">
        <v>282</v>
      </c>
    </row>
    <row r="55" spans="1:13" x14ac:dyDescent="0.25">
      <c r="A55" s="1">
        <f t="shared" si="1"/>
        <v>53</v>
      </c>
      <c r="B55" t="s">
        <v>55</v>
      </c>
      <c r="C55">
        <f t="shared" si="2"/>
        <v>1465.1214000000018</v>
      </c>
      <c r="E55">
        <f t="shared" si="3"/>
        <v>1444.3885499999951</v>
      </c>
      <c r="F55">
        <f t="shared" ref="F55:H55" si="53">E55+6.91095</f>
        <v>1451.2994999999951</v>
      </c>
      <c r="G55">
        <f t="shared" si="53"/>
        <v>1458.210449999995</v>
      </c>
      <c r="H55">
        <f t="shared" si="53"/>
        <v>1465.121399999995</v>
      </c>
      <c r="J55" t="s">
        <v>283</v>
      </c>
      <c r="K55" t="s">
        <v>284</v>
      </c>
      <c r="L55" t="s">
        <v>285</v>
      </c>
      <c r="M55" t="s">
        <v>286</v>
      </c>
    </row>
    <row r="56" spans="1:13" x14ac:dyDescent="0.25">
      <c r="A56" s="1">
        <f t="shared" si="1"/>
        <v>54</v>
      </c>
      <c r="B56" t="s">
        <v>56</v>
      </c>
      <c r="C56">
        <f t="shared" si="2"/>
        <v>1492.7652000000019</v>
      </c>
      <c r="E56">
        <f t="shared" si="3"/>
        <v>1472.0323499999949</v>
      </c>
      <c r="F56">
        <f t="shared" ref="F56:H56" si="54">E56+6.91095</f>
        <v>1478.9432999999949</v>
      </c>
      <c r="G56">
        <f t="shared" si="54"/>
        <v>1485.8542499999949</v>
      </c>
      <c r="H56">
        <f t="shared" si="54"/>
        <v>1492.7651999999948</v>
      </c>
      <c r="J56" t="s">
        <v>287</v>
      </c>
      <c r="K56" t="s">
        <v>288</v>
      </c>
      <c r="L56" t="s">
        <v>289</v>
      </c>
      <c r="M56" t="s">
        <v>290</v>
      </c>
    </row>
    <row r="57" spans="1:13" x14ac:dyDescent="0.25">
      <c r="A57" s="1">
        <f t="shared" si="1"/>
        <v>55</v>
      </c>
      <c r="B57" t="s">
        <v>57</v>
      </c>
      <c r="C57">
        <f t="shared" si="2"/>
        <v>1520.4090000000019</v>
      </c>
      <c r="E57">
        <f t="shared" si="3"/>
        <v>1499.6761499999948</v>
      </c>
      <c r="F57">
        <f t="shared" ref="F57:H57" si="55">E57+6.91095</f>
        <v>1506.5870999999947</v>
      </c>
      <c r="G57">
        <f t="shared" si="55"/>
        <v>1513.4980499999947</v>
      </c>
      <c r="H57">
        <f t="shared" si="55"/>
        <v>1520.4089999999946</v>
      </c>
      <c r="J57" t="s">
        <v>291</v>
      </c>
      <c r="K57" t="s">
        <v>292</v>
      </c>
      <c r="L57" t="s">
        <v>293</v>
      </c>
      <c r="M57" t="s">
        <v>294</v>
      </c>
    </row>
    <row r="58" spans="1:13" x14ac:dyDescent="0.25">
      <c r="A58" s="1">
        <f t="shared" si="1"/>
        <v>56</v>
      </c>
      <c r="B58" t="s">
        <v>58</v>
      </c>
      <c r="C58">
        <f t="shared" si="2"/>
        <v>1548.052800000002</v>
      </c>
      <c r="E58">
        <f t="shared" si="3"/>
        <v>1527.3199499999946</v>
      </c>
      <c r="F58">
        <f t="shared" ref="F58:H58" si="56">E58+6.91095</f>
        <v>1534.2308999999946</v>
      </c>
      <c r="G58">
        <f t="shared" si="56"/>
        <v>1541.1418499999945</v>
      </c>
      <c r="H58">
        <f t="shared" si="56"/>
        <v>1548.0527999999945</v>
      </c>
      <c r="J58" t="s">
        <v>295</v>
      </c>
      <c r="K58" t="s">
        <v>296</v>
      </c>
      <c r="L58" t="s">
        <v>297</v>
      </c>
      <c r="M58" t="s">
        <v>298</v>
      </c>
    </row>
    <row r="59" spans="1:13" x14ac:dyDescent="0.25">
      <c r="A59" s="1">
        <f t="shared" si="1"/>
        <v>57</v>
      </c>
      <c r="B59" t="s">
        <v>59</v>
      </c>
      <c r="C59">
        <f t="shared" si="2"/>
        <v>1575.696600000002</v>
      </c>
      <c r="E59">
        <f t="shared" si="3"/>
        <v>1554.9637499999944</v>
      </c>
      <c r="F59">
        <f t="shared" ref="F59:H59" si="57">E59+6.91095</f>
        <v>1561.8746999999944</v>
      </c>
      <c r="G59">
        <f t="shared" si="57"/>
        <v>1568.7856499999943</v>
      </c>
      <c r="H59">
        <f t="shared" si="57"/>
        <v>1575.6965999999943</v>
      </c>
      <c r="J59" t="s">
        <v>299</v>
      </c>
      <c r="K59" t="s">
        <v>300</v>
      </c>
      <c r="L59" t="s">
        <v>301</v>
      </c>
      <c r="M59" t="s">
        <v>302</v>
      </c>
    </row>
    <row r="60" spans="1:13" x14ac:dyDescent="0.25">
      <c r="A60" s="1">
        <f t="shared" si="1"/>
        <v>58</v>
      </c>
      <c r="B60" t="s">
        <v>60</v>
      </c>
      <c r="C60">
        <f t="shared" si="2"/>
        <v>1603.3404000000021</v>
      </c>
      <c r="E60">
        <f t="shared" si="3"/>
        <v>1582.6075499999943</v>
      </c>
      <c r="F60">
        <f t="shared" ref="F60:H60" si="58">E60+6.91095</f>
        <v>1589.5184999999942</v>
      </c>
      <c r="G60">
        <f t="shared" si="58"/>
        <v>1596.4294499999942</v>
      </c>
      <c r="H60">
        <f t="shared" si="58"/>
        <v>1603.3403999999941</v>
      </c>
      <c r="J60" t="s">
        <v>303</v>
      </c>
      <c r="K60" t="s">
        <v>304</v>
      </c>
      <c r="L60" t="s">
        <v>305</v>
      </c>
      <c r="M60" t="s">
        <v>306</v>
      </c>
    </row>
    <row r="61" spans="1:13" x14ac:dyDescent="0.25">
      <c r="A61" s="1">
        <f t="shared" si="1"/>
        <v>59</v>
      </c>
      <c r="B61" t="s">
        <v>61</v>
      </c>
      <c r="C61">
        <f t="shared" si="2"/>
        <v>1630.9842000000021</v>
      </c>
      <c r="E61">
        <f t="shared" si="3"/>
        <v>1610.2513499999941</v>
      </c>
      <c r="F61">
        <f t="shared" ref="F61:H61" si="59">E61+6.91095</f>
        <v>1617.162299999994</v>
      </c>
      <c r="G61">
        <f t="shared" si="59"/>
        <v>1624.073249999994</v>
      </c>
      <c r="H61">
        <f t="shared" si="59"/>
        <v>1630.984199999994</v>
      </c>
      <c r="J61" t="s">
        <v>307</v>
      </c>
      <c r="K61" t="s">
        <v>308</v>
      </c>
      <c r="L61" s="2" t="s">
        <v>309</v>
      </c>
      <c r="M61" t="s">
        <v>310</v>
      </c>
    </row>
    <row r="62" spans="1:13" x14ac:dyDescent="0.25">
      <c r="A62" s="1">
        <f t="shared" si="1"/>
        <v>60</v>
      </c>
      <c r="B62" t="s">
        <v>62</v>
      </c>
      <c r="C62">
        <f t="shared" si="2"/>
        <v>1658.6280000000022</v>
      </c>
      <c r="E62">
        <f t="shared" si="3"/>
        <v>1637.8951499999939</v>
      </c>
      <c r="F62">
        <f t="shared" ref="F62:H62" si="60">E62+6.91095</f>
        <v>1644.8060999999939</v>
      </c>
      <c r="G62">
        <f t="shared" si="60"/>
        <v>1651.7170499999938</v>
      </c>
      <c r="H62">
        <f t="shared" si="60"/>
        <v>1658.6279999999938</v>
      </c>
      <c r="J62" t="s">
        <v>311</v>
      </c>
      <c r="K62" t="s">
        <v>312</v>
      </c>
      <c r="L62" t="s">
        <v>313</v>
      </c>
      <c r="M62" t="s">
        <v>314</v>
      </c>
    </row>
    <row r="63" spans="1:13" x14ac:dyDescent="0.25">
      <c r="A63" s="1">
        <f t="shared" si="1"/>
        <v>61</v>
      </c>
      <c r="B63" t="s">
        <v>63</v>
      </c>
      <c r="C63">
        <f t="shared" si="2"/>
        <v>1686.2718000000023</v>
      </c>
      <c r="E63">
        <f t="shared" si="3"/>
        <v>1665.5389499999937</v>
      </c>
      <c r="F63">
        <f t="shared" ref="F63:H63" si="61">E63+6.91095</f>
        <v>1672.4498999999937</v>
      </c>
      <c r="G63">
        <f t="shared" si="61"/>
        <v>1679.3608499999937</v>
      </c>
      <c r="H63">
        <f t="shared" si="61"/>
        <v>1686.2717999999936</v>
      </c>
      <c r="J63" t="s">
        <v>315</v>
      </c>
      <c r="K63" t="s">
        <v>316</v>
      </c>
      <c r="L63" t="s">
        <v>317</v>
      </c>
      <c r="M63" t="s">
        <v>318</v>
      </c>
    </row>
    <row r="64" spans="1:13" x14ac:dyDescent="0.25">
      <c r="A64" s="1">
        <f t="shared" si="1"/>
        <v>62</v>
      </c>
      <c r="B64" t="s">
        <v>64</v>
      </c>
      <c r="C64">
        <f t="shared" si="2"/>
        <v>1713.9156000000023</v>
      </c>
      <c r="E64">
        <f t="shared" si="3"/>
        <v>1693.1827499999936</v>
      </c>
      <c r="F64">
        <f t="shared" ref="F64:H64" si="62">E64+6.91095</f>
        <v>1700.0936999999935</v>
      </c>
      <c r="G64">
        <f t="shared" si="62"/>
        <v>1707.0046499999935</v>
      </c>
      <c r="H64">
        <f t="shared" si="62"/>
        <v>1713.9155999999934</v>
      </c>
      <c r="J64" t="s">
        <v>319</v>
      </c>
      <c r="K64" t="s">
        <v>320</v>
      </c>
      <c r="L64" t="s">
        <v>321</v>
      </c>
      <c r="M64" t="s">
        <v>322</v>
      </c>
    </row>
    <row r="65" spans="1:13" x14ac:dyDescent="0.25">
      <c r="A65" s="1">
        <f t="shared" si="1"/>
        <v>63</v>
      </c>
      <c r="B65" t="s">
        <v>65</v>
      </c>
      <c r="C65">
        <f t="shared" si="2"/>
        <v>1741.5594000000024</v>
      </c>
      <c r="E65">
        <f t="shared" si="3"/>
        <v>1720.8265499999934</v>
      </c>
      <c r="F65">
        <f t="shared" ref="F65:H65" si="63">E65+6.91095</f>
        <v>1727.7374999999934</v>
      </c>
      <c r="G65">
        <f t="shared" si="63"/>
        <v>1734.6484499999933</v>
      </c>
      <c r="H65">
        <f t="shared" si="63"/>
        <v>1741.5593999999933</v>
      </c>
      <c r="J65" t="s">
        <v>323</v>
      </c>
      <c r="K65" t="s">
        <v>324</v>
      </c>
      <c r="L65" t="s">
        <v>325</v>
      </c>
      <c r="M65" t="s">
        <v>326</v>
      </c>
    </row>
    <row r="66" spans="1:13" x14ac:dyDescent="0.25">
      <c r="A66" s="1">
        <f t="shared" si="1"/>
        <v>64</v>
      </c>
      <c r="B66" t="s">
        <v>66</v>
      </c>
      <c r="C66">
        <f t="shared" si="2"/>
        <v>1769.2032000000024</v>
      </c>
      <c r="E66">
        <f t="shared" si="3"/>
        <v>1748.4703499999932</v>
      </c>
      <c r="F66">
        <f t="shared" ref="F66:H66" si="64">E66+6.91095</f>
        <v>1755.3812999999932</v>
      </c>
      <c r="G66">
        <f t="shared" si="64"/>
        <v>1762.2922499999931</v>
      </c>
      <c r="H66">
        <f t="shared" si="64"/>
        <v>1769.2031999999931</v>
      </c>
      <c r="J66" t="s">
        <v>327</v>
      </c>
      <c r="K66" t="s">
        <v>328</v>
      </c>
      <c r="L66" t="s">
        <v>329</v>
      </c>
      <c r="M66" t="s">
        <v>330</v>
      </c>
    </row>
    <row r="67" spans="1:13" x14ac:dyDescent="0.25">
      <c r="A67" s="1">
        <f t="shared" si="1"/>
        <v>65</v>
      </c>
      <c r="B67" t="s">
        <v>67</v>
      </c>
      <c r="C67">
        <f t="shared" si="2"/>
        <v>1796.8470000000025</v>
      </c>
      <c r="E67">
        <f t="shared" si="3"/>
        <v>1776.1141499999931</v>
      </c>
      <c r="F67">
        <f t="shared" ref="F67:H67" si="65">E67+6.91095</f>
        <v>1783.025099999993</v>
      </c>
      <c r="G67">
        <f t="shared" si="65"/>
        <v>1789.936049999993</v>
      </c>
      <c r="H67">
        <f t="shared" si="65"/>
        <v>1796.8469999999929</v>
      </c>
      <c r="J67" t="s">
        <v>331</v>
      </c>
      <c r="K67" t="s">
        <v>332</v>
      </c>
      <c r="L67" t="s">
        <v>333</v>
      </c>
      <c r="M67" t="s">
        <v>334</v>
      </c>
    </row>
    <row r="68" spans="1:13" x14ac:dyDescent="0.25">
      <c r="A68" s="1">
        <f t="shared" si="1"/>
        <v>66</v>
      </c>
      <c r="B68" t="s">
        <v>68</v>
      </c>
      <c r="C68">
        <f t="shared" si="2"/>
        <v>1824.4908000000025</v>
      </c>
      <c r="E68">
        <f t="shared" si="3"/>
        <v>1803.7579499999929</v>
      </c>
      <c r="F68">
        <f t="shared" ref="F68:H68" si="66">E68+6.91095</f>
        <v>1810.6688999999928</v>
      </c>
      <c r="G68">
        <f t="shared" si="66"/>
        <v>1817.5798499999928</v>
      </c>
      <c r="H68">
        <f t="shared" si="66"/>
        <v>1824.4907999999928</v>
      </c>
      <c r="J68" t="s">
        <v>335</v>
      </c>
      <c r="K68" t="s">
        <v>336</v>
      </c>
      <c r="L68" t="s">
        <v>337</v>
      </c>
      <c r="M68" t="s">
        <v>338</v>
      </c>
    </row>
    <row r="69" spans="1:13" x14ac:dyDescent="0.25">
      <c r="A69" s="1">
        <f t="shared" ref="A69:A75" si="67">A68+1</f>
        <v>67</v>
      </c>
      <c r="B69" t="s">
        <v>69</v>
      </c>
      <c r="C69">
        <f t="shared" si="2"/>
        <v>1852.1346000000026</v>
      </c>
      <c r="E69">
        <f t="shared" si="3"/>
        <v>1831.4017499999927</v>
      </c>
      <c r="F69">
        <f t="shared" ref="F69:H69" si="68">E69+6.91095</f>
        <v>1838.3126999999927</v>
      </c>
      <c r="G69">
        <f t="shared" si="68"/>
        <v>1845.2236499999926</v>
      </c>
      <c r="H69">
        <f t="shared" si="68"/>
        <v>1852.1345999999926</v>
      </c>
      <c r="J69" t="s">
        <v>339</v>
      </c>
      <c r="K69" t="s">
        <v>340</v>
      </c>
      <c r="L69" t="s">
        <v>341</v>
      </c>
      <c r="M69" t="s">
        <v>342</v>
      </c>
    </row>
    <row r="70" spans="1:13" x14ac:dyDescent="0.25">
      <c r="A70" s="1">
        <f t="shared" si="67"/>
        <v>68</v>
      </c>
      <c r="B70" t="s">
        <v>70</v>
      </c>
      <c r="C70">
        <f t="shared" ref="C70:C75" si="69">C69+27.6438</f>
        <v>1879.7784000000026</v>
      </c>
      <c r="E70">
        <f t="shared" ref="E70:E75" si="70">H69+6.91095</f>
        <v>1859.0455499999925</v>
      </c>
      <c r="F70">
        <f t="shared" ref="F70:H70" si="71">E70+6.91095</f>
        <v>1865.9564999999925</v>
      </c>
      <c r="G70">
        <f t="shared" si="71"/>
        <v>1872.8674499999925</v>
      </c>
      <c r="H70">
        <f t="shared" si="71"/>
        <v>1879.7783999999924</v>
      </c>
      <c r="J70" t="s">
        <v>343</v>
      </c>
      <c r="K70" t="s">
        <v>344</v>
      </c>
      <c r="L70" t="s">
        <v>345</v>
      </c>
      <c r="M70" t="s">
        <v>346</v>
      </c>
    </row>
    <row r="71" spans="1:13" x14ac:dyDescent="0.25">
      <c r="A71" s="1">
        <f t="shared" si="67"/>
        <v>69</v>
      </c>
      <c r="B71" t="s">
        <v>71</v>
      </c>
      <c r="C71">
        <f t="shared" si="69"/>
        <v>1907.4222000000027</v>
      </c>
      <c r="E71">
        <f t="shared" si="70"/>
        <v>1886.6893499999924</v>
      </c>
      <c r="F71">
        <f t="shared" ref="F71:H71" si="72">E71+6.91095</f>
        <v>1893.6002999999923</v>
      </c>
      <c r="G71">
        <f t="shared" si="72"/>
        <v>1900.5112499999923</v>
      </c>
      <c r="H71">
        <f t="shared" si="72"/>
        <v>1907.4221999999922</v>
      </c>
      <c r="J71" t="s">
        <v>347</v>
      </c>
      <c r="K71" t="s">
        <v>348</v>
      </c>
      <c r="L71" t="s">
        <v>349</v>
      </c>
      <c r="M71" t="s">
        <v>350</v>
      </c>
    </row>
    <row r="72" spans="1:13" x14ac:dyDescent="0.25">
      <c r="A72" s="1">
        <f t="shared" si="67"/>
        <v>70</v>
      </c>
      <c r="B72" t="s">
        <v>72</v>
      </c>
      <c r="C72">
        <f t="shared" si="69"/>
        <v>1935.0660000000028</v>
      </c>
      <c r="E72">
        <f t="shared" si="70"/>
        <v>1914.3331499999922</v>
      </c>
      <c r="F72">
        <f t="shared" ref="F72:H72" si="73">E72+6.91095</f>
        <v>1921.2440999999922</v>
      </c>
      <c r="G72">
        <f t="shared" si="73"/>
        <v>1928.1550499999921</v>
      </c>
      <c r="H72">
        <f t="shared" si="73"/>
        <v>1935.0659999999921</v>
      </c>
      <c r="J72" t="s">
        <v>351</v>
      </c>
      <c r="K72" t="s">
        <v>352</v>
      </c>
      <c r="L72" t="s">
        <v>353</v>
      </c>
      <c r="M72" t="s">
        <v>354</v>
      </c>
    </row>
    <row r="73" spans="1:13" x14ac:dyDescent="0.25">
      <c r="A73" s="1">
        <f t="shared" si="67"/>
        <v>71</v>
      </c>
      <c r="B73" t="s">
        <v>73</v>
      </c>
      <c r="C73">
        <f t="shared" si="69"/>
        <v>1962.7098000000028</v>
      </c>
      <c r="E73">
        <f t="shared" si="70"/>
        <v>1941.976949999992</v>
      </c>
      <c r="F73">
        <f t="shared" ref="F73:H73" si="74">E73+6.91095</f>
        <v>1948.887899999992</v>
      </c>
      <c r="G73">
        <f t="shared" si="74"/>
        <v>1955.7988499999919</v>
      </c>
      <c r="H73">
        <f t="shared" si="74"/>
        <v>1962.7097999999919</v>
      </c>
      <c r="J73" t="s">
        <v>355</v>
      </c>
      <c r="K73" t="s">
        <v>356</v>
      </c>
      <c r="L73" t="s">
        <v>357</v>
      </c>
      <c r="M73" t="s">
        <v>358</v>
      </c>
    </row>
    <row r="74" spans="1:13" x14ac:dyDescent="0.25">
      <c r="A74" s="1">
        <f t="shared" si="67"/>
        <v>72</v>
      </c>
      <c r="B74" t="s">
        <v>363</v>
      </c>
      <c r="C74">
        <f t="shared" si="69"/>
        <v>1990.3536000000029</v>
      </c>
      <c r="E74">
        <f t="shared" si="70"/>
        <v>1969.6207499999919</v>
      </c>
      <c r="F74">
        <f t="shared" ref="F74:H74" si="75">E74+6.91095</f>
        <v>1976.5316999999918</v>
      </c>
      <c r="G74">
        <f t="shared" si="75"/>
        <v>1983.4426499999918</v>
      </c>
      <c r="H74">
        <f t="shared" si="75"/>
        <v>1990.3535999999917</v>
      </c>
      <c r="J74" t="s">
        <v>359</v>
      </c>
      <c r="K74" t="s">
        <v>360</v>
      </c>
      <c r="L74" t="s">
        <v>361</v>
      </c>
      <c r="M74" t="s">
        <v>362</v>
      </c>
    </row>
    <row r="75" spans="1:13" x14ac:dyDescent="0.25">
      <c r="A75" s="1">
        <f t="shared" si="67"/>
        <v>73</v>
      </c>
      <c r="B75" t="s">
        <v>364</v>
      </c>
      <c r="C75">
        <f t="shared" si="69"/>
        <v>2017.9974000000029</v>
      </c>
      <c r="E75">
        <f t="shared" si="70"/>
        <v>1997.2645499999917</v>
      </c>
      <c r="F75">
        <f t="shared" ref="F75:H75" si="76">E75+6.91095</f>
        <v>2004.1754999999916</v>
      </c>
      <c r="G75">
        <f t="shared" si="76"/>
        <v>2011.0864499999916</v>
      </c>
      <c r="H75">
        <f t="shared" si="76"/>
        <v>2017.9973999999916</v>
      </c>
      <c r="J75" t="s">
        <v>365</v>
      </c>
      <c r="K75" t="s">
        <v>366</v>
      </c>
      <c r="L75" t="s">
        <v>367</v>
      </c>
      <c r="M75" t="s">
        <v>368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Schedule</vt:lpstr>
      <vt:lpstr>Times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cp:lastPrinted>2022-06-13T02:00:19Z</cp:lastPrinted>
  <dcterms:created xsi:type="dcterms:W3CDTF">2021-12-06T01:09:39Z</dcterms:created>
  <dcterms:modified xsi:type="dcterms:W3CDTF">2022-06-13T02:08:48Z</dcterms:modified>
</cp:coreProperties>
</file>